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rn\竜王町\0020未来創造課\02契約電算係\入札・契約\R05\06　入札会\R06.01.30　第19回入札会\郵便入札\仕様書等\"/>
    </mc:Choice>
  </mc:AlternateContent>
  <xr:revisionPtr revIDLastSave="0" documentId="13_ncr:1_{476314C2-C5A7-4F70-809A-E10421F9846A}" xr6:coauthVersionLast="47" xr6:coauthVersionMax="47" xr10:uidLastSave="{00000000-0000-0000-0000-000000000000}"/>
  <bookViews>
    <workbookView xWindow="-120" yWindow="-120" windowWidth="29040" windowHeight="15840" xr2:uid="{2A8717E2-754C-4F63-8F0E-78B01BFF90E1}"/>
  </bookViews>
  <sheets>
    <sheet name="内訳書" sheetId="1" r:id="rId1"/>
  </sheets>
  <definedNames>
    <definedName name="_xlnm.Print_Area" localSheetId="0">内訳書!$A$1:$G$60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3" i="1" l="1"/>
  <c r="F54" i="1"/>
  <c r="F55" i="1"/>
  <c r="F56" i="1"/>
  <c r="F57" i="1"/>
  <c r="F52" i="1"/>
  <c r="F44" i="1"/>
  <c r="F45" i="1"/>
  <c r="F46" i="1"/>
  <c r="F47" i="1"/>
  <c r="F48" i="1"/>
  <c r="F43" i="1"/>
  <c r="F39" i="1"/>
  <c r="F38" i="1"/>
  <c r="F40" i="1" s="1"/>
  <c r="F31" i="1"/>
  <c r="F32" i="1"/>
  <c r="F33" i="1"/>
  <c r="F34" i="1"/>
  <c r="F30" i="1"/>
  <c r="F35" i="1" s="1"/>
  <c r="F21" i="1"/>
  <c r="F22" i="1"/>
  <c r="F23" i="1"/>
  <c r="F24" i="1"/>
  <c r="F25" i="1"/>
  <c r="F26" i="1"/>
  <c r="F20" i="1"/>
  <c r="F9" i="1"/>
  <c r="F10" i="1"/>
  <c r="F11" i="1"/>
  <c r="F12" i="1"/>
  <c r="F13" i="1"/>
  <c r="F14" i="1"/>
  <c r="F15" i="1"/>
  <c r="F16" i="1"/>
  <c r="F8" i="1"/>
  <c r="F4" i="1"/>
  <c r="F5" i="1" s="1"/>
  <c r="F58" i="1" l="1"/>
  <c r="F49" i="1"/>
  <c r="F27" i="1"/>
  <c r="F17" i="1"/>
  <c r="F60" i="1" l="1"/>
</calcChain>
</file>

<file path=xl/sharedStrings.xml><?xml version="1.0" encoding="utf-8"?>
<sst xmlns="http://schemas.openxmlformats.org/spreadsheetml/2006/main" count="134" uniqueCount="90">
  <si>
    <t>　内　　訳　　書</t>
    <rPh sb="1" eb="2">
      <t>ナイ</t>
    </rPh>
    <rPh sb="4" eb="5">
      <t>ヤク</t>
    </rPh>
    <rPh sb="7" eb="8">
      <t>ショ</t>
    </rPh>
    <phoneticPr fontId="3"/>
  </si>
  <si>
    <t>名称</t>
    <rPh sb="0" eb="2">
      <t>メイショウ</t>
    </rPh>
    <phoneticPr fontId="3"/>
  </si>
  <si>
    <t>摘要</t>
    <rPh sb="0" eb="2">
      <t>テキヨウ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</si>
  <si>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</si>
  <si>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</si>
  <si>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</si>
  <si>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</si>
  <si>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</si>
  <si>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１　賃貸借</t>
    <rPh sb="2" eb="5">
      <t>チンタイシャク</t>
    </rPh>
    <phoneticPr fontId="3"/>
  </si>
  <si>
    <t>　　本体賃貸借料</t>
    <rPh sb="2" eb="4">
      <t>ホンタイ</t>
    </rPh>
    <rPh sb="4" eb="7">
      <t>チンタイシャク</t>
    </rPh>
    <rPh sb="7" eb="8">
      <t>リョウ</t>
    </rPh>
    <phoneticPr fontId="3"/>
  </si>
  <si>
    <t>４ｋ×７ｋ</t>
    <phoneticPr fontId="3"/>
  </si>
  <si>
    <t>月</t>
    <rPh sb="0" eb="1">
      <t>ツキ</t>
    </rPh>
    <phoneticPr fontId="3"/>
  </si>
  <si>
    <t>計</t>
    <rPh sb="0" eb="1">
      <t>ケイ</t>
    </rPh>
    <phoneticPr fontId="3"/>
  </si>
  <si>
    <t>２　設置工事</t>
    <rPh sb="2" eb="4">
      <t>セッチ</t>
    </rPh>
    <rPh sb="4" eb="6">
      <t>コウジ</t>
    </rPh>
    <phoneticPr fontId="3"/>
  </si>
  <si>
    <t>　　共通仮設工事</t>
    <rPh sb="2" eb="8">
      <t>キョウツウカセツコウジ</t>
    </rPh>
    <phoneticPr fontId="3"/>
  </si>
  <si>
    <t>仮囲い、仮設電気・水道、現場事務所、交通誘導員等含む</t>
    <rPh sb="0" eb="1">
      <t>カリ</t>
    </rPh>
    <rPh sb="1" eb="2">
      <t>カコ</t>
    </rPh>
    <rPh sb="4" eb="6">
      <t>カセツ</t>
    </rPh>
    <rPh sb="6" eb="8">
      <t>デンキ</t>
    </rPh>
    <rPh sb="9" eb="11">
      <t>スイドウ</t>
    </rPh>
    <rPh sb="12" eb="14">
      <t>ゲンバ</t>
    </rPh>
    <rPh sb="14" eb="17">
      <t>ジムショ</t>
    </rPh>
    <rPh sb="18" eb="23">
      <t>コウツウユウドウイン</t>
    </rPh>
    <rPh sb="23" eb="24">
      <t>トウ</t>
    </rPh>
    <rPh sb="24" eb="25">
      <t>フク</t>
    </rPh>
    <phoneticPr fontId="3"/>
  </si>
  <si>
    <t>式</t>
    <rPh sb="0" eb="1">
      <t>シキ</t>
    </rPh>
    <phoneticPr fontId="3"/>
  </si>
  <si>
    <t>　　直接仮設工事</t>
    <rPh sb="2" eb="4">
      <t>チョクセツ</t>
    </rPh>
    <rPh sb="4" eb="8">
      <t>カセツコウジ</t>
    </rPh>
    <phoneticPr fontId="3"/>
  </si>
  <si>
    <t>遣り方、残材処分、安全費等含む</t>
    <rPh sb="0" eb="1">
      <t>ヤ</t>
    </rPh>
    <rPh sb="2" eb="3">
      <t>カタ</t>
    </rPh>
    <rPh sb="4" eb="6">
      <t>ザンザイ</t>
    </rPh>
    <rPh sb="6" eb="8">
      <t>ショブン</t>
    </rPh>
    <rPh sb="9" eb="12">
      <t>アンゼンヒ</t>
    </rPh>
    <rPh sb="12" eb="13">
      <t>トウ</t>
    </rPh>
    <rPh sb="13" eb="14">
      <t>フク</t>
    </rPh>
    <phoneticPr fontId="3"/>
  </si>
  <si>
    <t>　　地盤改良工事</t>
    <rPh sb="2" eb="4">
      <t>ジバン</t>
    </rPh>
    <rPh sb="4" eb="8">
      <t>カイリョウコウジ</t>
    </rPh>
    <phoneticPr fontId="3"/>
  </si>
  <si>
    <t>地盤調査、地盤改良費</t>
    <rPh sb="0" eb="4">
      <t>ジバンチョウサ</t>
    </rPh>
    <rPh sb="5" eb="10">
      <t>ジバンカイリョウヒ</t>
    </rPh>
    <phoneticPr fontId="3"/>
  </si>
  <si>
    <t>　　基礎工事</t>
    <rPh sb="2" eb="4">
      <t>キソ</t>
    </rPh>
    <rPh sb="4" eb="6">
      <t>コウジ</t>
    </rPh>
    <phoneticPr fontId="3"/>
  </si>
  <si>
    <t>布基礎・玄関ポーチ、スロープ</t>
    <rPh sb="0" eb="1">
      <t>ヌノ</t>
    </rPh>
    <rPh sb="1" eb="3">
      <t>キソ</t>
    </rPh>
    <rPh sb="4" eb="6">
      <t>ゲンカン</t>
    </rPh>
    <phoneticPr fontId="3"/>
  </si>
  <si>
    <t>手摺り含む</t>
    <rPh sb="0" eb="2">
      <t>テス</t>
    </rPh>
    <rPh sb="3" eb="4">
      <t>フク</t>
    </rPh>
    <phoneticPr fontId="3"/>
  </si>
  <si>
    <t>　　本体設置工事</t>
    <rPh sb="2" eb="8">
      <t>ホンタイセッチコウジ</t>
    </rPh>
    <phoneticPr fontId="3"/>
  </si>
  <si>
    <t>本体建て方、運搬、屋根、外壁、雨樋等含む</t>
    <rPh sb="0" eb="2">
      <t>ホンタイ</t>
    </rPh>
    <rPh sb="2" eb="3">
      <t>タ</t>
    </rPh>
    <rPh sb="4" eb="5">
      <t>カタ</t>
    </rPh>
    <rPh sb="6" eb="8">
      <t>ウンパン</t>
    </rPh>
    <rPh sb="9" eb="11">
      <t>ヤネ</t>
    </rPh>
    <rPh sb="12" eb="14">
      <t>ガイヘキ</t>
    </rPh>
    <rPh sb="15" eb="17">
      <t>アマドイ</t>
    </rPh>
    <rPh sb="17" eb="18">
      <t>トウ</t>
    </rPh>
    <rPh sb="18" eb="19">
      <t>フク</t>
    </rPh>
    <phoneticPr fontId="3"/>
  </si>
  <si>
    <t>別注部材費含む</t>
    <rPh sb="0" eb="2">
      <t>ベッチュウ</t>
    </rPh>
    <rPh sb="2" eb="5">
      <t>ブザイヒ</t>
    </rPh>
    <rPh sb="5" eb="6">
      <t>フク</t>
    </rPh>
    <phoneticPr fontId="3"/>
  </si>
  <si>
    <t>　　内装・内装仕上げ工事</t>
    <rPh sb="2" eb="4">
      <t>ナイソウ</t>
    </rPh>
    <rPh sb="5" eb="7">
      <t>ナイソウ</t>
    </rPh>
    <rPh sb="7" eb="9">
      <t>シア</t>
    </rPh>
    <rPh sb="10" eb="12">
      <t>コウジ</t>
    </rPh>
    <phoneticPr fontId="3"/>
  </si>
  <si>
    <t>床合板ベニヤ、長尺塩ビシート、天井GW等</t>
    <rPh sb="0" eb="1">
      <t>ユカ</t>
    </rPh>
    <rPh sb="1" eb="3">
      <t>ゴウバン</t>
    </rPh>
    <rPh sb="7" eb="9">
      <t>チョウジャク</t>
    </rPh>
    <rPh sb="9" eb="10">
      <t>エン</t>
    </rPh>
    <rPh sb="15" eb="17">
      <t>テンジョウ</t>
    </rPh>
    <rPh sb="19" eb="20">
      <t>トウ</t>
    </rPh>
    <phoneticPr fontId="3"/>
  </si>
  <si>
    <t>タイルカーペット含む</t>
    <rPh sb="8" eb="9">
      <t>フク</t>
    </rPh>
    <phoneticPr fontId="3"/>
  </si>
  <si>
    <t>　　雑工事</t>
    <rPh sb="2" eb="3">
      <t>ザツ</t>
    </rPh>
    <rPh sb="3" eb="5">
      <t>コウジ</t>
    </rPh>
    <phoneticPr fontId="3"/>
  </si>
  <si>
    <t>トイレ造作間仕切り、吊下げカーテン等</t>
    <rPh sb="3" eb="5">
      <t>ゾウサ</t>
    </rPh>
    <rPh sb="5" eb="8">
      <t>マジキ</t>
    </rPh>
    <rPh sb="10" eb="12">
      <t>ツリサ</t>
    </rPh>
    <rPh sb="17" eb="18">
      <t>トウ</t>
    </rPh>
    <phoneticPr fontId="3"/>
  </si>
  <si>
    <t>既存フェンス撤去、枝払い、舗装含む</t>
    <rPh sb="0" eb="2">
      <t>キゾン</t>
    </rPh>
    <rPh sb="6" eb="8">
      <t>テッキョ</t>
    </rPh>
    <rPh sb="9" eb="11">
      <t>エダハラ</t>
    </rPh>
    <rPh sb="13" eb="15">
      <t>ホソウ</t>
    </rPh>
    <rPh sb="15" eb="16">
      <t>フク</t>
    </rPh>
    <phoneticPr fontId="3"/>
  </si>
  <si>
    <t>　　フェンス設置工事</t>
    <rPh sb="6" eb="8">
      <t>セッチ</t>
    </rPh>
    <rPh sb="8" eb="10">
      <t>コウジ</t>
    </rPh>
    <phoneticPr fontId="3"/>
  </si>
  <si>
    <t>H=2.0m×30m　出入口扉×１含む</t>
    <rPh sb="11" eb="14">
      <t>デイリグチ</t>
    </rPh>
    <rPh sb="14" eb="15">
      <t>トビラ</t>
    </rPh>
    <rPh sb="17" eb="18">
      <t>フク</t>
    </rPh>
    <phoneticPr fontId="3"/>
  </si>
  <si>
    <t>　　備品設置費</t>
    <rPh sb="2" eb="4">
      <t>ビヒン</t>
    </rPh>
    <rPh sb="4" eb="6">
      <t>セッチ</t>
    </rPh>
    <rPh sb="6" eb="7">
      <t>ヒ</t>
    </rPh>
    <phoneticPr fontId="3"/>
  </si>
  <si>
    <t>下駄箱（中段付）、生徒用ロッカー、カーテン等</t>
    <rPh sb="0" eb="3">
      <t>ゲタバコ</t>
    </rPh>
    <rPh sb="4" eb="6">
      <t>チュウダン</t>
    </rPh>
    <rPh sb="6" eb="7">
      <t>ツ</t>
    </rPh>
    <rPh sb="9" eb="12">
      <t>セイトヨウ</t>
    </rPh>
    <rPh sb="21" eb="22">
      <t>トウ</t>
    </rPh>
    <phoneticPr fontId="3"/>
  </si>
  <si>
    <t>40人以上分</t>
    <rPh sb="2" eb="3">
      <t>ニン</t>
    </rPh>
    <rPh sb="3" eb="5">
      <t>イジョウ</t>
    </rPh>
    <rPh sb="5" eb="6">
      <t>ブン</t>
    </rPh>
    <phoneticPr fontId="3"/>
  </si>
  <si>
    <t>３　電気設備工事</t>
    <rPh sb="2" eb="8">
      <t>デンキセツビコウジ</t>
    </rPh>
    <phoneticPr fontId="3"/>
  </si>
  <si>
    <t>　　幹線設備工事</t>
    <rPh sb="2" eb="6">
      <t>カンセンセツビ</t>
    </rPh>
    <rPh sb="6" eb="8">
      <t>コウジ</t>
    </rPh>
    <phoneticPr fontId="3"/>
  </si>
  <si>
    <t>電灯回路（引込開閉器盤、電灯盤）</t>
    <rPh sb="0" eb="2">
      <t>デントウ</t>
    </rPh>
    <rPh sb="2" eb="4">
      <t>カイロ</t>
    </rPh>
    <rPh sb="5" eb="7">
      <t>ヒキコミ</t>
    </rPh>
    <rPh sb="7" eb="9">
      <t>カイヘイ</t>
    </rPh>
    <rPh sb="9" eb="10">
      <t>キ</t>
    </rPh>
    <rPh sb="10" eb="11">
      <t>バン</t>
    </rPh>
    <rPh sb="12" eb="14">
      <t>デントウ</t>
    </rPh>
    <rPh sb="14" eb="15">
      <t>バン</t>
    </rPh>
    <phoneticPr fontId="3"/>
  </si>
  <si>
    <t>　　動力設備工事</t>
    <rPh sb="2" eb="4">
      <t>ドウリョク</t>
    </rPh>
    <rPh sb="4" eb="6">
      <t>セツビ</t>
    </rPh>
    <rPh sb="6" eb="8">
      <t>コウジ</t>
    </rPh>
    <phoneticPr fontId="3"/>
  </si>
  <si>
    <t>空調用幹線、動力盤</t>
    <rPh sb="0" eb="3">
      <t>クウチョウヨウ</t>
    </rPh>
    <rPh sb="3" eb="5">
      <t>カンセン</t>
    </rPh>
    <rPh sb="6" eb="9">
      <t>ドウリョクバン</t>
    </rPh>
    <phoneticPr fontId="3"/>
  </si>
  <si>
    <t>　　電灯コンセント設備工事</t>
    <rPh sb="2" eb="4">
      <t>デントウ</t>
    </rPh>
    <rPh sb="9" eb="13">
      <t>セツビコウジ</t>
    </rPh>
    <phoneticPr fontId="3"/>
  </si>
  <si>
    <t>ＬＥＤ照明器具等</t>
    <rPh sb="3" eb="7">
      <t>ショウメイキグ</t>
    </rPh>
    <rPh sb="7" eb="8">
      <t>トウ</t>
    </rPh>
    <phoneticPr fontId="3"/>
  </si>
  <si>
    <t>ＩＨ１口コンロ含む</t>
    <rPh sb="3" eb="4">
      <t>クチ</t>
    </rPh>
    <rPh sb="7" eb="8">
      <t>フク</t>
    </rPh>
    <phoneticPr fontId="3"/>
  </si>
  <si>
    <t>　　非常警報設備工事</t>
    <rPh sb="2" eb="4">
      <t>ヒジョウ</t>
    </rPh>
    <rPh sb="4" eb="6">
      <t>ケイホウ</t>
    </rPh>
    <rPh sb="6" eb="10">
      <t>セツビコウジ</t>
    </rPh>
    <phoneticPr fontId="3"/>
  </si>
  <si>
    <t>非常警報盤等</t>
    <rPh sb="0" eb="5">
      <t>ヒジョウケイホウバン</t>
    </rPh>
    <rPh sb="5" eb="6">
      <t>トウ</t>
    </rPh>
    <phoneticPr fontId="3"/>
  </si>
  <si>
    <t>　　機械警備空配管設備工事</t>
    <rPh sb="2" eb="4">
      <t>キカイ</t>
    </rPh>
    <rPh sb="4" eb="6">
      <t>ケイビ</t>
    </rPh>
    <rPh sb="6" eb="7">
      <t>ソラ</t>
    </rPh>
    <rPh sb="7" eb="9">
      <t>ハイカン</t>
    </rPh>
    <rPh sb="9" eb="13">
      <t>セツビコウジ</t>
    </rPh>
    <phoneticPr fontId="3"/>
  </si>
  <si>
    <t>空配管等</t>
    <rPh sb="0" eb="3">
      <t>カラハイカン</t>
    </rPh>
    <rPh sb="3" eb="4">
      <t>トウ</t>
    </rPh>
    <phoneticPr fontId="3"/>
  </si>
  <si>
    <t>　　換気設備工事</t>
    <rPh sb="2" eb="4">
      <t>カンキ</t>
    </rPh>
    <rPh sb="4" eb="8">
      <t>セツビコウジ</t>
    </rPh>
    <phoneticPr fontId="3"/>
  </si>
  <si>
    <t>換気扇、給気ガラリ等</t>
    <rPh sb="0" eb="3">
      <t>カンキセン</t>
    </rPh>
    <rPh sb="4" eb="6">
      <t>キュウキ</t>
    </rPh>
    <rPh sb="9" eb="10">
      <t>トウ</t>
    </rPh>
    <phoneticPr fontId="3"/>
  </si>
  <si>
    <t>　　法定福利費</t>
    <rPh sb="2" eb="4">
      <t>ホウテイ</t>
    </rPh>
    <rPh sb="4" eb="7">
      <t>フクリヒ</t>
    </rPh>
    <phoneticPr fontId="3"/>
  </si>
  <si>
    <t>４　給排水設備工事</t>
    <rPh sb="2" eb="5">
      <t>キュウハイスイ</t>
    </rPh>
    <rPh sb="5" eb="7">
      <t>セツビ</t>
    </rPh>
    <rPh sb="7" eb="9">
      <t>コウジ</t>
    </rPh>
    <phoneticPr fontId="3"/>
  </si>
  <si>
    <t>　　給水設備工事</t>
    <rPh sb="2" eb="8">
      <t>キュウスイセツビコウジ</t>
    </rPh>
    <phoneticPr fontId="3"/>
  </si>
  <si>
    <t>仕切り弁、配管等</t>
    <rPh sb="0" eb="2">
      <t>シキ</t>
    </rPh>
    <rPh sb="3" eb="4">
      <t>ベン</t>
    </rPh>
    <rPh sb="5" eb="7">
      <t>ハイカン</t>
    </rPh>
    <rPh sb="7" eb="8">
      <t>トウ</t>
    </rPh>
    <phoneticPr fontId="3"/>
  </si>
  <si>
    <t>　　排水通気設備工事</t>
    <rPh sb="2" eb="4">
      <t>ハイスイ</t>
    </rPh>
    <rPh sb="4" eb="6">
      <t>ツウキ</t>
    </rPh>
    <rPh sb="6" eb="8">
      <t>セツビ</t>
    </rPh>
    <rPh sb="8" eb="10">
      <t>コウジ</t>
    </rPh>
    <phoneticPr fontId="3"/>
  </si>
  <si>
    <t>汚水桝、配管等</t>
    <rPh sb="0" eb="3">
      <t>オスイマス</t>
    </rPh>
    <rPh sb="4" eb="6">
      <t>ハイカン</t>
    </rPh>
    <rPh sb="6" eb="7">
      <t>トウ</t>
    </rPh>
    <phoneticPr fontId="3"/>
  </si>
  <si>
    <t>　　雨水排水設備工事</t>
    <rPh sb="2" eb="4">
      <t>アマミズ</t>
    </rPh>
    <rPh sb="4" eb="6">
      <t>ハイスイ</t>
    </rPh>
    <rPh sb="6" eb="8">
      <t>セツビ</t>
    </rPh>
    <rPh sb="8" eb="10">
      <t>コウジ</t>
    </rPh>
    <phoneticPr fontId="3"/>
  </si>
  <si>
    <t>雨水桝、配管等</t>
    <rPh sb="0" eb="2">
      <t>ウスイ</t>
    </rPh>
    <rPh sb="2" eb="3">
      <t>マス</t>
    </rPh>
    <rPh sb="4" eb="6">
      <t>ハイカン</t>
    </rPh>
    <rPh sb="6" eb="7">
      <t>トウ</t>
    </rPh>
    <phoneticPr fontId="3"/>
  </si>
  <si>
    <t>　　衛生器具設備工事</t>
    <rPh sb="2" eb="6">
      <t>エイセイキグ</t>
    </rPh>
    <rPh sb="6" eb="10">
      <t>セツビコウジ</t>
    </rPh>
    <phoneticPr fontId="3"/>
  </si>
  <si>
    <t>大便器、流し台、電気温水器等</t>
    <rPh sb="0" eb="3">
      <t>ダイベンキ</t>
    </rPh>
    <rPh sb="4" eb="5">
      <t>ナガ</t>
    </rPh>
    <rPh sb="6" eb="7">
      <t>ダイ</t>
    </rPh>
    <rPh sb="8" eb="13">
      <t>デンキオンスイキ</t>
    </rPh>
    <rPh sb="13" eb="14">
      <t>トウ</t>
    </rPh>
    <phoneticPr fontId="3"/>
  </si>
  <si>
    <t>手洗い、鏡、紙巻き器等</t>
    <rPh sb="0" eb="2">
      <t>テアラ</t>
    </rPh>
    <rPh sb="4" eb="5">
      <t>カガミ</t>
    </rPh>
    <rPh sb="6" eb="8">
      <t>カミマキ</t>
    </rPh>
    <rPh sb="9" eb="10">
      <t>キ</t>
    </rPh>
    <rPh sb="10" eb="11">
      <t>トウ</t>
    </rPh>
    <phoneticPr fontId="3"/>
  </si>
  <si>
    <t>　　法定福利費</t>
    <rPh sb="2" eb="7">
      <t>ホウテイフクリヒ</t>
    </rPh>
    <phoneticPr fontId="3"/>
  </si>
  <si>
    <t>５　空調設備工事</t>
    <rPh sb="2" eb="6">
      <t>クウチョウセツビ</t>
    </rPh>
    <rPh sb="6" eb="8">
      <t>コウジ</t>
    </rPh>
    <phoneticPr fontId="3"/>
  </si>
  <si>
    <t>　　空調機設置</t>
    <rPh sb="2" eb="5">
      <t>クウチョウキ</t>
    </rPh>
    <rPh sb="5" eb="7">
      <t>セッチ</t>
    </rPh>
    <phoneticPr fontId="3"/>
  </si>
  <si>
    <t>壁掛け型×３（３馬力）材工共</t>
    <rPh sb="0" eb="2">
      <t>カベカ</t>
    </rPh>
    <rPh sb="3" eb="4">
      <t>カタ</t>
    </rPh>
    <rPh sb="8" eb="10">
      <t>バリキ</t>
    </rPh>
    <rPh sb="11" eb="13">
      <t>ザイコウ</t>
    </rPh>
    <rPh sb="13" eb="14">
      <t>トモ</t>
    </rPh>
    <phoneticPr fontId="3"/>
  </si>
  <si>
    <t>３φ３W（動力）</t>
    <rPh sb="5" eb="7">
      <t>ドウリョク</t>
    </rPh>
    <phoneticPr fontId="3"/>
  </si>
  <si>
    <t>６　解体撤去費</t>
    <rPh sb="2" eb="7">
      <t>カイタイテッキョヒ</t>
    </rPh>
    <phoneticPr fontId="3"/>
  </si>
  <si>
    <t>フェンス1.8m×140m</t>
    <phoneticPr fontId="3"/>
  </si>
  <si>
    <t>安全費等含む</t>
    <rPh sb="0" eb="4">
      <t>アンゼンヒトウ</t>
    </rPh>
    <rPh sb="4" eb="5">
      <t>フク</t>
    </rPh>
    <phoneticPr fontId="3"/>
  </si>
  <si>
    <t>　　基礎・内装解体工事</t>
    <rPh sb="2" eb="4">
      <t>キソ</t>
    </rPh>
    <rPh sb="5" eb="7">
      <t>ナイソウ</t>
    </rPh>
    <rPh sb="7" eb="11">
      <t>カイタイコウジ</t>
    </rPh>
    <phoneticPr fontId="3"/>
  </si>
  <si>
    <t>布基礎、玄関ポーチ、内装材等含む</t>
    <rPh sb="0" eb="1">
      <t>ヌノ</t>
    </rPh>
    <rPh sb="1" eb="3">
      <t>キソ</t>
    </rPh>
    <rPh sb="4" eb="6">
      <t>ゲンカン</t>
    </rPh>
    <rPh sb="10" eb="13">
      <t>ナイソウザイ</t>
    </rPh>
    <rPh sb="13" eb="14">
      <t>トウ</t>
    </rPh>
    <rPh sb="14" eb="15">
      <t>フク</t>
    </rPh>
    <phoneticPr fontId="3"/>
  </si>
  <si>
    <t>スロープ、手摺り含む</t>
    <rPh sb="5" eb="7">
      <t>テス</t>
    </rPh>
    <rPh sb="8" eb="9">
      <t>フク</t>
    </rPh>
    <phoneticPr fontId="3"/>
  </si>
  <si>
    <t>　　本体解体工事</t>
    <rPh sb="2" eb="4">
      <t>ホンタイ</t>
    </rPh>
    <rPh sb="4" eb="8">
      <t>カイタイコウジ</t>
    </rPh>
    <phoneticPr fontId="3"/>
  </si>
  <si>
    <t>本体建て方、運搬、屋根、外壁等含む</t>
    <rPh sb="0" eb="2">
      <t>ホンタイ</t>
    </rPh>
    <rPh sb="2" eb="3">
      <t>タ</t>
    </rPh>
    <rPh sb="4" eb="5">
      <t>カタ</t>
    </rPh>
    <rPh sb="6" eb="8">
      <t>ウンパン</t>
    </rPh>
    <rPh sb="9" eb="11">
      <t>ヤネ</t>
    </rPh>
    <rPh sb="12" eb="14">
      <t>ガイヘキ</t>
    </rPh>
    <rPh sb="14" eb="15">
      <t>トウ</t>
    </rPh>
    <rPh sb="15" eb="16">
      <t>フク</t>
    </rPh>
    <phoneticPr fontId="3"/>
  </si>
  <si>
    <t>フェンス撤去含む</t>
    <rPh sb="4" eb="6">
      <t>テッキョ</t>
    </rPh>
    <rPh sb="6" eb="7">
      <t>フク</t>
    </rPh>
    <phoneticPr fontId="3"/>
  </si>
  <si>
    <t>　　設備解体工事</t>
    <rPh sb="2" eb="4">
      <t>セツビ</t>
    </rPh>
    <rPh sb="4" eb="8">
      <t>カイタイコウジ</t>
    </rPh>
    <phoneticPr fontId="3"/>
  </si>
  <si>
    <t>電気設備・空調設備・給排水衛生設備</t>
    <rPh sb="0" eb="4">
      <t>デンキセツビ</t>
    </rPh>
    <rPh sb="5" eb="9">
      <t>クウチョウセツビ</t>
    </rPh>
    <rPh sb="10" eb="13">
      <t>キュウハイスイ</t>
    </rPh>
    <rPh sb="13" eb="17">
      <t>エイセイセツビ</t>
    </rPh>
    <phoneticPr fontId="3"/>
  </si>
  <si>
    <t>　　復旧費</t>
    <rPh sb="2" eb="5">
      <t>フッキュウヒ</t>
    </rPh>
    <phoneticPr fontId="3"/>
  </si>
  <si>
    <t>グラウンド復旧（100㎡程度）</t>
    <rPh sb="5" eb="7">
      <t>フッキュウ</t>
    </rPh>
    <rPh sb="12" eb="14">
      <t>テイド</t>
    </rPh>
    <phoneticPr fontId="3"/>
  </si>
  <si>
    <t>真砂土t=50mm、苦汁散布</t>
    <rPh sb="0" eb="3">
      <t>マサツチ</t>
    </rPh>
    <rPh sb="10" eb="12">
      <t>クジュウ</t>
    </rPh>
    <rPh sb="12" eb="14">
      <t>サンプ</t>
    </rPh>
    <phoneticPr fontId="3"/>
  </si>
  <si>
    <t>７　諸経費</t>
    <rPh sb="2" eb="5">
      <t>ショケイヒ</t>
    </rPh>
    <phoneticPr fontId="3"/>
  </si>
  <si>
    <t>　　公租公課</t>
    <rPh sb="2" eb="4">
      <t>コウソ</t>
    </rPh>
    <rPh sb="4" eb="6">
      <t>コウカ</t>
    </rPh>
    <phoneticPr fontId="3"/>
  </si>
  <si>
    <t>　　火災保険</t>
    <rPh sb="2" eb="6">
      <t>カサイホケン</t>
    </rPh>
    <phoneticPr fontId="3"/>
  </si>
  <si>
    <t>　　メンテナンス保守</t>
    <rPh sb="8" eb="10">
      <t>ホシュ</t>
    </rPh>
    <phoneticPr fontId="3"/>
  </si>
  <si>
    <t>　　設計業務</t>
    <rPh sb="2" eb="6">
      <t>セッケイギョウム</t>
    </rPh>
    <phoneticPr fontId="3"/>
  </si>
  <si>
    <t>　　確認申請手続</t>
    <rPh sb="2" eb="6">
      <t>カクニンシンセイ</t>
    </rPh>
    <rPh sb="6" eb="8">
      <t>テツヅキ</t>
    </rPh>
    <phoneticPr fontId="3"/>
  </si>
  <si>
    <t>　　諸経費</t>
    <rPh sb="2" eb="5">
      <t>ショケイヒ</t>
    </rPh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</si>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</sst>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#,##0_);[Red]\(#,##0\)"/>
    <numFmt numFmtId="178" formatCode="#,##0_ "/>
    <numFmt numFmtId="179" formatCode="0.0%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2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0" xfId="0" applyFont="1"/>
    <xf numFmtId="177" fontId="4" fillId="0" borderId="6" xfId="0" applyNumberFormat="1" applyFont="1" applyBorder="1" applyAlignment="1">
      <alignment horizontal="distributed" vertical="center"/>
    </xf>
    <xf numFmtId="0" fontId="4" fillId="0" borderId="0" xfId="0" applyFont="1" applyAlignment="1">
      <alignment vertical="center"/>
    </xf>
    <xf numFmtId="177" fontId="4" fillId="0" borderId="6" xfId="1" applyNumberFormat="1" applyFont="1" applyBorder="1" applyAlignment="1">
      <alignment vertical="center"/>
    </xf>
    <xf numFmtId="177" fontId="4" fillId="0" borderId="6" xfId="0" applyNumberFormat="1" applyFont="1" applyBorder="1" applyAlignment="1">
      <alignment vertical="center"/>
    </xf>
    <xf numFmtId="177" fontId="4" fillId="0" borderId="10" xfId="0" applyNumberFormat="1" applyFont="1" applyBorder="1"/>
    <xf numFmtId="0" fontId="2" fillId="0" borderId="1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horizontal="distributed" vertical="center"/>
      <protection locked="0"/>
    </xf>
    <xf numFmtId="176" fontId="4" fillId="0" borderId="6" xfId="0" applyNumberFormat="1" applyFont="1" applyBorder="1" applyAlignment="1" applyProtection="1">
      <alignment horizontal="distributed"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176" fontId="4" fillId="0" borderId="6" xfId="0" applyNumberFormat="1" applyFont="1" applyBorder="1" applyAlignment="1" applyProtection="1">
      <alignment horizontal="center" vertical="center"/>
      <protection locked="0"/>
    </xf>
    <xf numFmtId="178" fontId="4" fillId="0" borderId="6" xfId="0" applyNumberFormat="1" applyFont="1" applyBorder="1" applyAlignment="1" applyProtection="1">
      <alignment horizontal="right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vertical="center" shrinkToFit="1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38" fontId="4" fillId="0" borderId="6" xfId="1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 shrinkToFit="1"/>
      <protection locked="0"/>
    </xf>
    <xf numFmtId="179" fontId="4" fillId="0" borderId="8" xfId="0" applyNumberFormat="1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0" fillId="0" borderId="10" xfId="0" applyBorder="1" applyProtection="1">
      <protection locked="0"/>
    </xf>
    <xf numFmtId="0" fontId="4" fillId="0" borderId="7" xfId="0" applyFont="1" applyBorder="1" applyAlignment="1" applyProtection="1">
      <alignment horizontal="left" vertical="center" shrinkToFit="1"/>
      <protection locked="0"/>
    </xf>
    <xf numFmtId="0" fontId="4" fillId="0" borderId="7" xfId="0" applyFont="1" applyBorder="1" applyAlignment="1" applyProtection="1">
      <alignment vertical="center" shrinkToFit="1"/>
      <protection locked="0"/>
    </xf>
    <xf numFmtId="9" fontId="4" fillId="0" borderId="7" xfId="0" applyNumberFormat="1" applyFont="1" applyBorder="1" applyAlignment="1" applyProtection="1">
      <alignment horizontal="left" vertical="center" shrinkToFit="1"/>
      <protection locked="0"/>
    </xf>
    <xf numFmtId="0" fontId="0" fillId="0" borderId="11" xfId="0" applyBorder="1" applyProtection="1"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BF970-671F-4C41-94DC-723A8FC5A982}">
  <sheetPr>
    <tabColor rgb="FF92D050"/>
    <pageSetUpPr fitToPage="1"/>
  </sheetPr>
  <dimension ref="A1:G60"/>
  <sheetViews>
    <sheetView tabSelected="1" view="pageBreakPreview" zoomScale="75" zoomScaleNormal="75" zoomScaleSheetLayoutView="75" workbookViewId="0">
      <selection activeCell="E12" sqref="E12"/>
    </sheetView>
  </sheetViews>
  <sheetFormatPr defaultRowHeight="13.5" x14ac:dyDescent="0.15"/>
  <cols>
    <col min="1" max="1" width="29.625" bestFit="1" customWidth="1"/>
    <col min="2" max="2" width="38.625" customWidth="1"/>
    <col min="3" max="3" width="6.125" customWidth="1"/>
    <col min="4" max="4" width="8.375" customWidth="1"/>
    <col min="5" max="5" width="10.75" customWidth="1"/>
    <col min="6" max="6" width="13.25" customWidth="1"/>
    <col min="7" max="7" width="20.625" customWidth="1"/>
    <col min="257" max="257" width="29.625" bestFit="1" customWidth="1"/>
    <col min="258" max="258" width="38.625" customWidth="1"/>
    <col min="259" max="259" width="6.125" customWidth="1"/>
    <col min="260" max="260" width="8.375" customWidth="1"/>
    <col min="261" max="261" width="10.75" customWidth="1"/>
    <col min="262" max="262" width="13.25" customWidth="1"/>
    <col min="263" max="263" width="20.625" customWidth="1"/>
    <col min="513" max="513" width="29.625" bestFit="1" customWidth="1"/>
    <col min="514" max="514" width="38.625" customWidth="1"/>
    <col min="515" max="515" width="6.125" customWidth="1"/>
    <col min="516" max="516" width="8.375" customWidth="1"/>
    <col min="517" max="517" width="10.75" customWidth="1"/>
    <col min="518" max="518" width="13.25" customWidth="1"/>
    <col min="519" max="519" width="20.625" customWidth="1"/>
    <col min="769" max="769" width="29.625" bestFit="1" customWidth="1"/>
    <col min="770" max="770" width="38.625" customWidth="1"/>
    <col min="771" max="771" width="6.125" customWidth="1"/>
    <col min="772" max="772" width="8.375" customWidth="1"/>
    <col min="773" max="773" width="10.75" customWidth="1"/>
    <col min="774" max="774" width="13.25" customWidth="1"/>
    <col min="775" max="775" width="20.625" customWidth="1"/>
    <col min="1025" max="1025" width="29.625" bestFit="1" customWidth="1"/>
    <col min="1026" max="1026" width="38.625" customWidth="1"/>
    <col min="1027" max="1027" width="6.125" customWidth="1"/>
    <col min="1028" max="1028" width="8.375" customWidth="1"/>
    <col min="1029" max="1029" width="10.75" customWidth="1"/>
    <col min="1030" max="1030" width="13.25" customWidth="1"/>
    <col min="1031" max="1031" width="20.625" customWidth="1"/>
    <col min="1281" max="1281" width="29.625" bestFit="1" customWidth="1"/>
    <col min="1282" max="1282" width="38.625" customWidth="1"/>
    <col min="1283" max="1283" width="6.125" customWidth="1"/>
    <col min="1284" max="1284" width="8.375" customWidth="1"/>
    <col min="1285" max="1285" width="10.75" customWidth="1"/>
    <col min="1286" max="1286" width="13.25" customWidth="1"/>
    <col min="1287" max="1287" width="20.625" customWidth="1"/>
    <col min="1537" max="1537" width="29.625" bestFit="1" customWidth="1"/>
    <col min="1538" max="1538" width="38.625" customWidth="1"/>
    <col min="1539" max="1539" width="6.125" customWidth="1"/>
    <col min="1540" max="1540" width="8.375" customWidth="1"/>
    <col min="1541" max="1541" width="10.75" customWidth="1"/>
    <col min="1542" max="1542" width="13.25" customWidth="1"/>
    <col min="1543" max="1543" width="20.625" customWidth="1"/>
    <col min="1793" max="1793" width="29.625" bestFit="1" customWidth="1"/>
    <col min="1794" max="1794" width="38.625" customWidth="1"/>
    <col min="1795" max="1795" width="6.125" customWidth="1"/>
    <col min="1796" max="1796" width="8.375" customWidth="1"/>
    <col min="1797" max="1797" width="10.75" customWidth="1"/>
    <col min="1798" max="1798" width="13.25" customWidth="1"/>
    <col min="1799" max="1799" width="20.625" customWidth="1"/>
    <col min="2049" max="2049" width="29.625" bestFit="1" customWidth="1"/>
    <col min="2050" max="2050" width="38.625" customWidth="1"/>
    <col min="2051" max="2051" width="6.125" customWidth="1"/>
    <col min="2052" max="2052" width="8.375" customWidth="1"/>
    <col min="2053" max="2053" width="10.75" customWidth="1"/>
    <col min="2054" max="2054" width="13.25" customWidth="1"/>
    <col min="2055" max="2055" width="20.625" customWidth="1"/>
    <col min="2305" max="2305" width="29.625" bestFit="1" customWidth="1"/>
    <col min="2306" max="2306" width="38.625" customWidth="1"/>
    <col min="2307" max="2307" width="6.125" customWidth="1"/>
    <col min="2308" max="2308" width="8.375" customWidth="1"/>
    <col min="2309" max="2309" width="10.75" customWidth="1"/>
    <col min="2310" max="2310" width="13.25" customWidth="1"/>
    <col min="2311" max="2311" width="20.625" customWidth="1"/>
    <col min="2561" max="2561" width="29.625" bestFit="1" customWidth="1"/>
    <col min="2562" max="2562" width="38.625" customWidth="1"/>
    <col min="2563" max="2563" width="6.125" customWidth="1"/>
    <col min="2564" max="2564" width="8.375" customWidth="1"/>
    <col min="2565" max="2565" width="10.75" customWidth="1"/>
    <col min="2566" max="2566" width="13.25" customWidth="1"/>
    <col min="2567" max="2567" width="20.625" customWidth="1"/>
    <col min="2817" max="2817" width="29.625" bestFit="1" customWidth="1"/>
    <col min="2818" max="2818" width="38.625" customWidth="1"/>
    <col min="2819" max="2819" width="6.125" customWidth="1"/>
    <col min="2820" max="2820" width="8.375" customWidth="1"/>
    <col min="2821" max="2821" width="10.75" customWidth="1"/>
    <col min="2822" max="2822" width="13.25" customWidth="1"/>
    <col min="2823" max="2823" width="20.625" customWidth="1"/>
    <col min="3073" max="3073" width="29.625" bestFit="1" customWidth="1"/>
    <col min="3074" max="3074" width="38.625" customWidth="1"/>
    <col min="3075" max="3075" width="6.125" customWidth="1"/>
    <col min="3076" max="3076" width="8.375" customWidth="1"/>
    <col min="3077" max="3077" width="10.75" customWidth="1"/>
    <col min="3078" max="3078" width="13.25" customWidth="1"/>
    <col min="3079" max="3079" width="20.625" customWidth="1"/>
    <col min="3329" max="3329" width="29.625" bestFit="1" customWidth="1"/>
    <col min="3330" max="3330" width="38.625" customWidth="1"/>
    <col min="3331" max="3331" width="6.125" customWidth="1"/>
    <col min="3332" max="3332" width="8.375" customWidth="1"/>
    <col min="3333" max="3333" width="10.75" customWidth="1"/>
    <col min="3334" max="3334" width="13.25" customWidth="1"/>
    <col min="3335" max="3335" width="20.625" customWidth="1"/>
    <col min="3585" max="3585" width="29.625" bestFit="1" customWidth="1"/>
    <col min="3586" max="3586" width="38.625" customWidth="1"/>
    <col min="3587" max="3587" width="6.125" customWidth="1"/>
    <col min="3588" max="3588" width="8.375" customWidth="1"/>
    <col min="3589" max="3589" width="10.75" customWidth="1"/>
    <col min="3590" max="3590" width="13.25" customWidth="1"/>
    <col min="3591" max="3591" width="20.625" customWidth="1"/>
    <col min="3841" max="3841" width="29.625" bestFit="1" customWidth="1"/>
    <col min="3842" max="3842" width="38.625" customWidth="1"/>
    <col min="3843" max="3843" width="6.125" customWidth="1"/>
    <col min="3844" max="3844" width="8.375" customWidth="1"/>
    <col min="3845" max="3845" width="10.75" customWidth="1"/>
    <col min="3846" max="3846" width="13.25" customWidth="1"/>
    <col min="3847" max="3847" width="20.625" customWidth="1"/>
    <col min="4097" max="4097" width="29.625" bestFit="1" customWidth="1"/>
    <col min="4098" max="4098" width="38.625" customWidth="1"/>
    <col min="4099" max="4099" width="6.125" customWidth="1"/>
    <col min="4100" max="4100" width="8.375" customWidth="1"/>
    <col min="4101" max="4101" width="10.75" customWidth="1"/>
    <col min="4102" max="4102" width="13.25" customWidth="1"/>
    <col min="4103" max="4103" width="20.625" customWidth="1"/>
    <col min="4353" max="4353" width="29.625" bestFit="1" customWidth="1"/>
    <col min="4354" max="4354" width="38.625" customWidth="1"/>
    <col min="4355" max="4355" width="6.125" customWidth="1"/>
    <col min="4356" max="4356" width="8.375" customWidth="1"/>
    <col min="4357" max="4357" width="10.75" customWidth="1"/>
    <col min="4358" max="4358" width="13.25" customWidth="1"/>
    <col min="4359" max="4359" width="20.625" customWidth="1"/>
    <col min="4609" max="4609" width="29.625" bestFit="1" customWidth="1"/>
    <col min="4610" max="4610" width="38.625" customWidth="1"/>
    <col min="4611" max="4611" width="6.125" customWidth="1"/>
    <col min="4612" max="4612" width="8.375" customWidth="1"/>
    <col min="4613" max="4613" width="10.75" customWidth="1"/>
    <col min="4614" max="4614" width="13.25" customWidth="1"/>
    <col min="4615" max="4615" width="20.625" customWidth="1"/>
    <col min="4865" max="4865" width="29.625" bestFit="1" customWidth="1"/>
    <col min="4866" max="4866" width="38.625" customWidth="1"/>
    <col min="4867" max="4867" width="6.125" customWidth="1"/>
    <col min="4868" max="4868" width="8.375" customWidth="1"/>
    <col min="4869" max="4869" width="10.75" customWidth="1"/>
    <col min="4870" max="4870" width="13.25" customWidth="1"/>
    <col min="4871" max="4871" width="20.625" customWidth="1"/>
    <col min="5121" max="5121" width="29.625" bestFit="1" customWidth="1"/>
    <col min="5122" max="5122" width="38.625" customWidth="1"/>
    <col min="5123" max="5123" width="6.125" customWidth="1"/>
    <col min="5124" max="5124" width="8.375" customWidth="1"/>
    <col min="5125" max="5125" width="10.75" customWidth="1"/>
    <col min="5126" max="5126" width="13.25" customWidth="1"/>
    <col min="5127" max="5127" width="20.625" customWidth="1"/>
    <col min="5377" max="5377" width="29.625" bestFit="1" customWidth="1"/>
    <col min="5378" max="5378" width="38.625" customWidth="1"/>
    <col min="5379" max="5379" width="6.125" customWidth="1"/>
    <col min="5380" max="5380" width="8.375" customWidth="1"/>
    <col min="5381" max="5381" width="10.75" customWidth="1"/>
    <col min="5382" max="5382" width="13.25" customWidth="1"/>
    <col min="5383" max="5383" width="20.625" customWidth="1"/>
    <col min="5633" max="5633" width="29.625" bestFit="1" customWidth="1"/>
    <col min="5634" max="5634" width="38.625" customWidth="1"/>
    <col min="5635" max="5635" width="6.125" customWidth="1"/>
    <col min="5636" max="5636" width="8.375" customWidth="1"/>
    <col min="5637" max="5637" width="10.75" customWidth="1"/>
    <col min="5638" max="5638" width="13.25" customWidth="1"/>
    <col min="5639" max="5639" width="20.625" customWidth="1"/>
    <col min="5889" max="5889" width="29.625" bestFit="1" customWidth="1"/>
    <col min="5890" max="5890" width="38.625" customWidth="1"/>
    <col min="5891" max="5891" width="6.125" customWidth="1"/>
    <col min="5892" max="5892" width="8.375" customWidth="1"/>
    <col min="5893" max="5893" width="10.75" customWidth="1"/>
    <col min="5894" max="5894" width="13.25" customWidth="1"/>
    <col min="5895" max="5895" width="20.625" customWidth="1"/>
    <col min="6145" max="6145" width="29.625" bestFit="1" customWidth="1"/>
    <col min="6146" max="6146" width="38.625" customWidth="1"/>
    <col min="6147" max="6147" width="6.125" customWidth="1"/>
    <col min="6148" max="6148" width="8.375" customWidth="1"/>
    <col min="6149" max="6149" width="10.75" customWidth="1"/>
    <col min="6150" max="6150" width="13.25" customWidth="1"/>
    <col min="6151" max="6151" width="20.625" customWidth="1"/>
    <col min="6401" max="6401" width="29.625" bestFit="1" customWidth="1"/>
    <col min="6402" max="6402" width="38.625" customWidth="1"/>
    <col min="6403" max="6403" width="6.125" customWidth="1"/>
    <col min="6404" max="6404" width="8.375" customWidth="1"/>
    <col min="6405" max="6405" width="10.75" customWidth="1"/>
    <col min="6406" max="6406" width="13.25" customWidth="1"/>
    <col min="6407" max="6407" width="20.625" customWidth="1"/>
    <col min="6657" max="6657" width="29.625" bestFit="1" customWidth="1"/>
    <col min="6658" max="6658" width="38.625" customWidth="1"/>
    <col min="6659" max="6659" width="6.125" customWidth="1"/>
    <col min="6660" max="6660" width="8.375" customWidth="1"/>
    <col min="6661" max="6661" width="10.75" customWidth="1"/>
    <col min="6662" max="6662" width="13.25" customWidth="1"/>
    <col min="6663" max="6663" width="20.625" customWidth="1"/>
    <col min="6913" max="6913" width="29.625" bestFit="1" customWidth="1"/>
    <col min="6914" max="6914" width="38.625" customWidth="1"/>
    <col min="6915" max="6915" width="6.125" customWidth="1"/>
    <col min="6916" max="6916" width="8.375" customWidth="1"/>
    <col min="6917" max="6917" width="10.75" customWidth="1"/>
    <col min="6918" max="6918" width="13.25" customWidth="1"/>
    <col min="6919" max="6919" width="20.625" customWidth="1"/>
    <col min="7169" max="7169" width="29.625" bestFit="1" customWidth="1"/>
    <col min="7170" max="7170" width="38.625" customWidth="1"/>
    <col min="7171" max="7171" width="6.125" customWidth="1"/>
    <col min="7172" max="7172" width="8.375" customWidth="1"/>
    <col min="7173" max="7173" width="10.75" customWidth="1"/>
    <col min="7174" max="7174" width="13.25" customWidth="1"/>
    <col min="7175" max="7175" width="20.625" customWidth="1"/>
    <col min="7425" max="7425" width="29.625" bestFit="1" customWidth="1"/>
    <col min="7426" max="7426" width="38.625" customWidth="1"/>
    <col min="7427" max="7427" width="6.125" customWidth="1"/>
    <col min="7428" max="7428" width="8.375" customWidth="1"/>
    <col min="7429" max="7429" width="10.75" customWidth="1"/>
    <col min="7430" max="7430" width="13.25" customWidth="1"/>
    <col min="7431" max="7431" width="20.625" customWidth="1"/>
    <col min="7681" max="7681" width="29.625" bestFit="1" customWidth="1"/>
    <col min="7682" max="7682" width="38.625" customWidth="1"/>
    <col min="7683" max="7683" width="6.125" customWidth="1"/>
    <col min="7684" max="7684" width="8.375" customWidth="1"/>
    <col min="7685" max="7685" width="10.75" customWidth="1"/>
    <col min="7686" max="7686" width="13.25" customWidth="1"/>
    <col min="7687" max="7687" width="20.625" customWidth="1"/>
    <col min="7937" max="7937" width="29.625" bestFit="1" customWidth="1"/>
    <col min="7938" max="7938" width="38.625" customWidth="1"/>
    <col min="7939" max="7939" width="6.125" customWidth="1"/>
    <col min="7940" max="7940" width="8.375" customWidth="1"/>
    <col min="7941" max="7941" width="10.75" customWidth="1"/>
    <col min="7942" max="7942" width="13.25" customWidth="1"/>
    <col min="7943" max="7943" width="20.625" customWidth="1"/>
    <col min="8193" max="8193" width="29.625" bestFit="1" customWidth="1"/>
    <col min="8194" max="8194" width="38.625" customWidth="1"/>
    <col min="8195" max="8195" width="6.125" customWidth="1"/>
    <col min="8196" max="8196" width="8.375" customWidth="1"/>
    <col min="8197" max="8197" width="10.75" customWidth="1"/>
    <col min="8198" max="8198" width="13.25" customWidth="1"/>
    <col min="8199" max="8199" width="20.625" customWidth="1"/>
    <col min="8449" max="8449" width="29.625" bestFit="1" customWidth="1"/>
    <col min="8450" max="8450" width="38.625" customWidth="1"/>
    <col min="8451" max="8451" width="6.125" customWidth="1"/>
    <col min="8452" max="8452" width="8.375" customWidth="1"/>
    <col min="8453" max="8453" width="10.75" customWidth="1"/>
    <col min="8454" max="8454" width="13.25" customWidth="1"/>
    <col min="8455" max="8455" width="20.625" customWidth="1"/>
    <col min="8705" max="8705" width="29.625" bestFit="1" customWidth="1"/>
    <col min="8706" max="8706" width="38.625" customWidth="1"/>
    <col min="8707" max="8707" width="6.125" customWidth="1"/>
    <col min="8708" max="8708" width="8.375" customWidth="1"/>
    <col min="8709" max="8709" width="10.75" customWidth="1"/>
    <col min="8710" max="8710" width="13.25" customWidth="1"/>
    <col min="8711" max="8711" width="20.625" customWidth="1"/>
    <col min="8961" max="8961" width="29.625" bestFit="1" customWidth="1"/>
    <col min="8962" max="8962" width="38.625" customWidth="1"/>
    <col min="8963" max="8963" width="6.125" customWidth="1"/>
    <col min="8964" max="8964" width="8.375" customWidth="1"/>
    <col min="8965" max="8965" width="10.75" customWidth="1"/>
    <col min="8966" max="8966" width="13.25" customWidth="1"/>
    <col min="8967" max="8967" width="20.625" customWidth="1"/>
    <col min="9217" max="9217" width="29.625" bestFit="1" customWidth="1"/>
    <col min="9218" max="9218" width="38.625" customWidth="1"/>
    <col min="9219" max="9219" width="6.125" customWidth="1"/>
    <col min="9220" max="9220" width="8.375" customWidth="1"/>
    <col min="9221" max="9221" width="10.75" customWidth="1"/>
    <col min="9222" max="9222" width="13.25" customWidth="1"/>
    <col min="9223" max="9223" width="20.625" customWidth="1"/>
    <col min="9473" max="9473" width="29.625" bestFit="1" customWidth="1"/>
    <col min="9474" max="9474" width="38.625" customWidth="1"/>
    <col min="9475" max="9475" width="6.125" customWidth="1"/>
    <col min="9476" max="9476" width="8.375" customWidth="1"/>
    <col min="9477" max="9477" width="10.75" customWidth="1"/>
    <col min="9478" max="9478" width="13.25" customWidth="1"/>
    <col min="9479" max="9479" width="20.625" customWidth="1"/>
    <col min="9729" max="9729" width="29.625" bestFit="1" customWidth="1"/>
    <col min="9730" max="9730" width="38.625" customWidth="1"/>
    <col min="9731" max="9731" width="6.125" customWidth="1"/>
    <col min="9732" max="9732" width="8.375" customWidth="1"/>
    <col min="9733" max="9733" width="10.75" customWidth="1"/>
    <col min="9734" max="9734" width="13.25" customWidth="1"/>
    <col min="9735" max="9735" width="20.625" customWidth="1"/>
    <col min="9985" max="9985" width="29.625" bestFit="1" customWidth="1"/>
    <col min="9986" max="9986" width="38.625" customWidth="1"/>
    <col min="9987" max="9987" width="6.125" customWidth="1"/>
    <col min="9988" max="9988" width="8.375" customWidth="1"/>
    <col min="9989" max="9989" width="10.75" customWidth="1"/>
    <col min="9990" max="9990" width="13.25" customWidth="1"/>
    <col min="9991" max="9991" width="20.625" customWidth="1"/>
    <col min="10241" max="10241" width="29.625" bestFit="1" customWidth="1"/>
    <col min="10242" max="10242" width="38.625" customWidth="1"/>
    <col min="10243" max="10243" width="6.125" customWidth="1"/>
    <col min="10244" max="10244" width="8.375" customWidth="1"/>
    <col min="10245" max="10245" width="10.75" customWidth="1"/>
    <col min="10246" max="10246" width="13.25" customWidth="1"/>
    <col min="10247" max="10247" width="20.625" customWidth="1"/>
    <col min="10497" max="10497" width="29.625" bestFit="1" customWidth="1"/>
    <col min="10498" max="10498" width="38.625" customWidth="1"/>
    <col min="10499" max="10499" width="6.125" customWidth="1"/>
    <col min="10500" max="10500" width="8.375" customWidth="1"/>
    <col min="10501" max="10501" width="10.75" customWidth="1"/>
    <col min="10502" max="10502" width="13.25" customWidth="1"/>
    <col min="10503" max="10503" width="20.625" customWidth="1"/>
    <col min="10753" max="10753" width="29.625" bestFit="1" customWidth="1"/>
    <col min="10754" max="10754" width="38.625" customWidth="1"/>
    <col min="10755" max="10755" width="6.125" customWidth="1"/>
    <col min="10756" max="10756" width="8.375" customWidth="1"/>
    <col min="10757" max="10757" width="10.75" customWidth="1"/>
    <col min="10758" max="10758" width="13.25" customWidth="1"/>
    <col min="10759" max="10759" width="20.625" customWidth="1"/>
    <col min="11009" max="11009" width="29.625" bestFit="1" customWidth="1"/>
    <col min="11010" max="11010" width="38.625" customWidth="1"/>
    <col min="11011" max="11011" width="6.125" customWidth="1"/>
    <col min="11012" max="11012" width="8.375" customWidth="1"/>
    <col min="11013" max="11013" width="10.75" customWidth="1"/>
    <col min="11014" max="11014" width="13.25" customWidth="1"/>
    <col min="11015" max="11015" width="20.625" customWidth="1"/>
    <col min="11265" max="11265" width="29.625" bestFit="1" customWidth="1"/>
    <col min="11266" max="11266" width="38.625" customWidth="1"/>
    <col min="11267" max="11267" width="6.125" customWidth="1"/>
    <col min="11268" max="11268" width="8.375" customWidth="1"/>
    <col min="11269" max="11269" width="10.75" customWidth="1"/>
    <col min="11270" max="11270" width="13.25" customWidth="1"/>
    <col min="11271" max="11271" width="20.625" customWidth="1"/>
    <col min="11521" max="11521" width="29.625" bestFit="1" customWidth="1"/>
    <col min="11522" max="11522" width="38.625" customWidth="1"/>
    <col min="11523" max="11523" width="6.125" customWidth="1"/>
    <col min="11524" max="11524" width="8.375" customWidth="1"/>
    <col min="11525" max="11525" width="10.75" customWidth="1"/>
    <col min="11526" max="11526" width="13.25" customWidth="1"/>
    <col min="11527" max="11527" width="20.625" customWidth="1"/>
    <col min="11777" max="11777" width="29.625" bestFit="1" customWidth="1"/>
    <col min="11778" max="11778" width="38.625" customWidth="1"/>
    <col min="11779" max="11779" width="6.125" customWidth="1"/>
    <col min="11780" max="11780" width="8.375" customWidth="1"/>
    <col min="11781" max="11781" width="10.75" customWidth="1"/>
    <col min="11782" max="11782" width="13.25" customWidth="1"/>
    <col min="11783" max="11783" width="20.625" customWidth="1"/>
    <col min="12033" max="12033" width="29.625" bestFit="1" customWidth="1"/>
    <col min="12034" max="12034" width="38.625" customWidth="1"/>
    <col min="12035" max="12035" width="6.125" customWidth="1"/>
    <col min="12036" max="12036" width="8.375" customWidth="1"/>
    <col min="12037" max="12037" width="10.75" customWidth="1"/>
    <col min="12038" max="12038" width="13.25" customWidth="1"/>
    <col min="12039" max="12039" width="20.625" customWidth="1"/>
    <col min="12289" max="12289" width="29.625" bestFit="1" customWidth="1"/>
    <col min="12290" max="12290" width="38.625" customWidth="1"/>
    <col min="12291" max="12291" width="6.125" customWidth="1"/>
    <col min="12292" max="12292" width="8.375" customWidth="1"/>
    <col min="12293" max="12293" width="10.75" customWidth="1"/>
    <col min="12294" max="12294" width="13.25" customWidth="1"/>
    <col min="12295" max="12295" width="20.625" customWidth="1"/>
    <col min="12545" max="12545" width="29.625" bestFit="1" customWidth="1"/>
    <col min="12546" max="12546" width="38.625" customWidth="1"/>
    <col min="12547" max="12547" width="6.125" customWidth="1"/>
    <col min="12548" max="12548" width="8.375" customWidth="1"/>
    <col min="12549" max="12549" width="10.75" customWidth="1"/>
    <col min="12550" max="12550" width="13.25" customWidth="1"/>
    <col min="12551" max="12551" width="20.625" customWidth="1"/>
    <col min="12801" max="12801" width="29.625" bestFit="1" customWidth="1"/>
    <col min="12802" max="12802" width="38.625" customWidth="1"/>
    <col min="12803" max="12803" width="6.125" customWidth="1"/>
    <col min="12804" max="12804" width="8.375" customWidth="1"/>
    <col min="12805" max="12805" width="10.75" customWidth="1"/>
    <col min="12806" max="12806" width="13.25" customWidth="1"/>
    <col min="12807" max="12807" width="20.625" customWidth="1"/>
    <col min="13057" max="13057" width="29.625" bestFit="1" customWidth="1"/>
    <col min="13058" max="13058" width="38.625" customWidth="1"/>
    <col min="13059" max="13059" width="6.125" customWidth="1"/>
    <col min="13060" max="13060" width="8.375" customWidth="1"/>
    <col min="13061" max="13061" width="10.75" customWidth="1"/>
    <col min="13062" max="13062" width="13.25" customWidth="1"/>
    <col min="13063" max="13063" width="20.625" customWidth="1"/>
    <col min="13313" max="13313" width="29.625" bestFit="1" customWidth="1"/>
    <col min="13314" max="13314" width="38.625" customWidth="1"/>
    <col min="13315" max="13315" width="6.125" customWidth="1"/>
    <col min="13316" max="13316" width="8.375" customWidth="1"/>
    <col min="13317" max="13317" width="10.75" customWidth="1"/>
    <col min="13318" max="13318" width="13.25" customWidth="1"/>
    <col min="13319" max="13319" width="20.625" customWidth="1"/>
    <col min="13569" max="13569" width="29.625" bestFit="1" customWidth="1"/>
    <col min="13570" max="13570" width="38.625" customWidth="1"/>
    <col min="13571" max="13571" width="6.125" customWidth="1"/>
    <col min="13572" max="13572" width="8.375" customWidth="1"/>
    <col min="13573" max="13573" width="10.75" customWidth="1"/>
    <col min="13574" max="13574" width="13.25" customWidth="1"/>
    <col min="13575" max="13575" width="20.625" customWidth="1"/>
    <col min="13825" max="13825" width="29.625" bestFit="1" customWidth="1"/>
    <col min="13826" max="13826" width="38.625" customWidth="1"/>
    <col min="13827" max="13827" width="6.125" customWidth="1"/>
    <col min="13828" max="13828" width="8.375" customWidth="1"/>
    <col min="13829" max="13829" width="10.75" customWidth="1"/>
    <col min="13830" max="13830" width="13.25" customWidth="1"/>
    <col min="13831" max="13831" width="20.625" customWidth="1"/>
    <col min="14081" max="14081" width="29.625" bestFit="1" customWidth="1"/>
    <col min="14082" max="14082" width="38.625" customWidth="1"/>
    <col min="14083" max="14083" width="6.125" customWidth="1"/>
    <col min="14084" max="14084" width="8.375" customWidth="1"/>
    <col min="14085" max="14085" width="10.75" customWidth="1"/>
    <col min="14086" max="14086" width="13.25" customWidth="1"/>
    <col min="14087" max="14087" width="20.625" customWidth="1"/>
    <col min="14337" max="14337" width="29.625" bestFit="1" customWidth="1"/>
    <col min="14338" max="14338" width="38.625" customWidth="1"/>
    <col min="14339" max="14339" width="6.125" customWidth="1"/>
    <col min="14340" max="14340" width="8.375" customWidth="1"/>
    <col min="14341" max="14341" width="10.75" customWidth="1"/>
    <col min="14342" max="14342" width="13.25" customWidth="1"/>
    <col min="14343" max="14343" width="20.625" customWidth="1"/>
    <col min="14593" max="14593" width="29.625" bestFit="1" customWidth="1"/>
    <col min="14594" max="14594" width="38.625" customWidth="1"/>
    <col min="14595" max="14595" width="6.125" customWidth="1"/>
    <col min="14596" max="14596" width="8.375" customWidth="1"/>
    <col min="14597" max="14597" width="10.75" customWidth="1"/>
    <col min="14598" max="14598" width="13.25" customWidth="1"/>
    <col min="14599" max="14599" width="20.625" customWidth="1"/>
    <col min="14849" max="14849" width="29.625" bestFit="1" customWidth="1"/>
    <col min="14850" max="14850" width="38.625" customWidth="1"/>
    <col min="14851" max="14851" width="6.125" customWidth="1"/>
    <col min="14852" max="14852" width="8.375" customWidth="1"/>
    <col min="14853" max="14853" width="10.75" customWidth="1"/>
    <col min="14854" max="14854" width="13.25" customWidth="1"/>
    <col min="14855" max="14855" width="20.625" customWidth="1"/>
    <col min="15105" max="15105" width="29.625" bestFit="1" customWidth="1"/>
    <col min="15106" max="15106" width="38.625" customWidth="1"/>
    <col min="15107" max="15107" width="6.125" customWidth="1"/>
    <col min="15108" max="15108" width="8.375" customWidth="1"/>
    <col min="15109" max="15109" width="10.75" customWidth="1"/>
    <col min="15110" max="15110" width="13.25" customWidth="1"/>
    <col min="15111" max="15111" width="20.625" customWidth="1"/>
    <col min="15361" max="15361" width="29.625" bestFit="1" customWidth="1"/>
    <col min="15362" max="15362" width="38.625" customWidth="1"/>
    <col min="15363" max="15363" width="6.125" customWidth="1"/>
    <col min="15364" max="15364" width="8.375" customWidth="1"/>
    <col min="15365" max="15365" width="10.75" customWidth="1"/>
    <col min="15366" max="15366" width="13.25" customWidth="1"/>
    <col min="15367" max="15367" width="20.625" customWidth="1"/>
    <col min="15617" max="15617" width="29.625" bestFit="1" customWidth="1"/>
    <col min="15618" max="15618" width="38.625" customWidth="1"/>
    <col min="15619" max="15619" width="6.125" customWidth="1"/>
    <col min="15620" max="15620" width="8.375" customWidth="1"/>
    <col min="15621" max="15621" width="10.75" customWidth="1"/>
    <col min="15622" max="15622" width="13.25" customWidth="1"/>
    <col min="15623" max="15623" width="20.625" customWidth="1"/>
    <col min="15873" max="15873" width="29.625" bestFit="1" customWidth="1"/>
    <col min="15874" max="15874" width="38.625" customWidth="1"/>
    <col min="15875" max="15875" width="6.125" customWidth="1"/>
    <col min="15876" max="15876" width="8.375" customWidth="1"/>
    <col min="15877" max="15877" width="10.75" customWidth="1"/>
    <col min="15878" max="15878" width="13.25" customWidth="1"/>
    <col min="15879" max="15879" width="20.625" customWidth="1"/>
    <col min="16129" max="16129" width="29.625" bestFit="1" customWidth="1"/>
    <col min="16130" max="16130" width="38.625" customWidth="1"/>
    <col min="16131" max="16131" width="6.125" customWidth="1"/>
    <col min="16132" max="16132" width="8.375" customWidth="1"/>
    <col min="16133" max="16133" width="10.75" customWidth="1"/>
    <col min="16134" max="16134" width="13.25" customWidth="1"/>
    <col min="16135" max="16135" width="20.625" customWidth="1"/>
  </cols>
  <sheetData>
    <row r="1" spans="1:7" ht="29.25" customHeight="1" thickBot="1" x14ac:dyDescent="0.2">
      <c r="A1" s="10" t="s">
        <v>0</v>
      </c>
      <c r="B1" s="10"/>
      <c r="C1" s="10"/>
      <c r="D1" s="10"/>
      <c r="E1" s="10"/>
      <c r="F1" s="10"/>
      <c r="G1" s="10"/>
    </row>
    <row r="2" spans="1:7" s="4" customFormat="1" ht="28.5" customHeight="1" x14ac:dyDescent="0.1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</row>
    <row r="3" spans="1:7" s="6" customFormat="1" ht="23.25" customHeight="1" x14ac:dyDescent="0.15">
      <c r="A3" s="11" t="s">
        <v>8</v>
      </c>
      <c r="B3" s="12"/>
      <c r="C3" s="12"/>
      <c r="D3" s="13"/>
      <c r="E3" s="12"/>
      <c r="F3" s="5"/>
      <c r="G3" s="27"/>
    </row>
    <row r="4" spans="1:7" s="6" customFormat="1" ht="23.25" customHeight="1" x14ac:dyDescent="0.15">
      <c r="A4" s="11" t="s">
        <v>9</v>
      </c>
      <c r="B4" s="14" t="s">
        <v>10</v>
      </c>
      <c r="C4" s="15" t="s">
        <v>11</v>
      </c>
      <c r="D4" s="16">
        <v>24</v>
      </c>
      <c r="E4" s="17"/>
      <c r="F4" s="7">
        <f>E4*D4</f>
        <v>0</v>
      </c>
      <c r="G4" s="28"/>
    </row>
    <row r="5" spans="1:7" s="6" customFormat="1" ht="23.25" customHeight="1" x14ac:dyDescent="0.15">
      <c r="A5" s="18" t="s">
        <v>12</v>
      </c>
      <c r="B5" s="19"/>
      <c r="C5" s="15"/>
      <c r="D5" s="16"/>
      <c r="E5" s="17"/>
      <c r="F5" s="7">
        <f>F4</f>
        <v>0</v>
      </c>
      <c r="G5" s="28"/>
    </row>
    <row r="6" spans="1:7" s="6" customFormat="1" ht="23.25" customHeight="1" x14ac:dyDescent="0.15">
      <c r="A6" s="18"/>
      <c r="B6" s="19"/>
      <c r="C6" s="15"/>
      <c r="D6" s="16"/>
      <c r="E6" s="17"/>
      <c r="F6" s="7"/>
      <c r="G6" s="28"/>
    </row>
    <row r="7" spans="1:7" s="6" customFormat="1" ht="23.25" customHeight="1" x14ac:dyDescent="0.15">
      <c r="A7" s="20" t="s">
        <v>13</v>
      </c>
      <c r="B7" s="19"/>
      <c r="C7" s="15"/>
      <c r="D7" s="16"/>
      <c r="E7" s="17"/>
      <c r="F7" s="7"/>
      <c r="G7" s="28"/>
    </row>
    <row r="8" spans="1:7" s="6" customFormat="1" ht="23.25" customHeight="1" x14ac:dyDescent="0.15">
      <c r="A8" s="11" t="s">
        <v>14</v>
      </c>
      <c r="B8" s="19" t="s">
        <v>15</v>
      </c>
      <c r="C8" s="15" t="s">
        <v>16</v>
      </c>
      <c r="D8" s="16">
        <v>1</v>
      </c>
      <c r="E8" s="17"/>
      <c r="F8" s="7">
        <f>E8*D8</f>
        <v>0</v>
      </c>
      <c r="G8" s="28"/>
    </row>
    <row r="9" spans="1:7" s="6" customFormat="1" ht="23.25" customHeight="1" x14ac:dyDescent="0.15">
      <c r="A9" s="11" t="s">
        <v>17</v>
      </c>
      <c r="B9" s="19" t="s">
        <v>18</v>
      </c>
      <c r="C9" s="15" t="s">
        <v>16</v>
      </c>
      <c r="D9" s="16">
        <v>1</v>
      </c>
      <c r="E9" s="17"/>
      <c r="F9" s="7">
        <f t="shared" ref="F9:F16" si="0">E9*D9</f>
        <v>0</v>
      </c>
      <c r="G9" s="28"/>
    </row>
    <row r="10" spans="1:7" s="6" customFormat="1" ht="23.25" customHeight="1" x14ac:dyDescent="0.15">
      <c r="A10" s="11" t="s">
        <v>19</v>
      </c>
      <c r="B10" s="19" t="s">
        <v>20</v>
      </c>
      <c r="C10" s="15" t="s">
        <v>16</v>
      </c>
      <c r="D10" s="16">
        <v>1</v>
      </c>
      <c r="E10" s="17"/>
      <c r="F10" s="7">
        <f t="shared" si="0"/>
        <v>0</v>
      </c>
      <c r="G10" s="28"/>
    </row>
    <row r="11" spans="1:7" s="6" customFormat="1" ht="23.25" customHeight="1" x14ac:dyDescent="0.15">
      <c r="A11" s="11" t="s">
        <v>21</v>
      </c>
      <c r="B11" s="19" t="s">
        <v>22</v>
      </c>
      <c r="C11" s="15" t="s">
        <v>16</v>
      </c>
      <c r="D11" s="16">
        <v>1</v>
      </c>
      <c r="E11" s="17"/>
      <c r="F11" s="7">
        <f t="shared" si="0"/>
        <v>0</v>
      </c>
      <c r="G11" s="28" t="s">
        <v>23</v>
      </c>
    </row>
    <row r="12" spans="1:7" s="6" customFormat="1" ht="23.25" customHeight="1" x14ac:dyDescent="0.15">
      <c r="A12" s="11" t="s">
        <v>24</v>
      </c>
      <c r="B12" s="19" t="s">
        <v>25</v>
      </c>
      <c r="C12" s="15" t="s">
        <v>16</v>
      </c>
      <c r="D12" s="16">
        <v>1</v>
      </c>
      <c r="E12" s="17"/>
      <c r="F12" s="7">
        <f t="shared" si="0"/>
        <v>0</v>
      </c>
      <c r="G12" s="28" t="s">
        <v>26</v>
      </c>
    </row>
    <row r="13" spans="1:7" s="6" customFormat="1" ht="23.25" customHeight="1" x14ac:dyDescent="0.15">
      <c r="A13" s="11" t="s">
        <v>27</v>
      </c>
      <c r="B13" s="19" t="s">
        <v>28</v>
      </c>
      <c r="C13" s="15" t="s">
        <v>16</v>
      </c>
      <c r="D13" s="16">
        <v>1</v>
      </c>
      <c r="E13" s="17"/>
      <c r="F13" s="7">
        <f t="shared" si="0"/>
        <v>0</v>
      </c>
      <c r="G13" s="28" t="s">
        <v>29</v>
      </c>
    </row>
    <row r="14" spans="1:7" s="6" customFormat="1" ht="23.25" customHeight="1" x14ac:dyDescent="0.15">
      <c r="A14" s="11" t="s">
        <v>30</v>
      </c>
      <c r="B14" s="19" t="s">
        <v>31</v>
      </c>
      <c r="C14" s="15" t="s">
        <v>16</v>
      </c>
      <c r="D14" s="16">
        <v>1</v>
      </c>
      <c r="E14" s="17"/>
      <c r="F14" s="7">
        <f t="shared" si="0"/>
        <v>0</v>
      </c>
      <c r="G14" s="28" t="s">
        <v>32</v>
      </c>
    </row>
    <row r="15" spans="1:7" s="6" customFormat="1" ht="23.25" customHeight="1" x14ac:dyDescent="0.15">
      <c r="A15" s="11" t="s">
        <v>33</v>
      </c>
      <c r="B15" s="19" t="s">
        <v>34</v>
      </c>
      <c r="C15" s="15" t="s">
        <v>16</v>
      </c>
      <c r="D15" s="16">
        <v>1</v>
      </c>
      <c r="E15" s="17"/>
      <c r="F15" s="7">
        <f t="shared" si="0"/>
        <v>0</v>
      </c>
      <c r="G15" s="28"/>
    </row>
    <row r="16" spans="1:7" s="6" customFormat="1" ht="23.25" customHeight="1" x14ac:dyDescent="0.15">
      <c r="A16" s="11" t="s">
        <v>35</v>
      </c>
      <c r="B16" s="19" t="s">
        <v>36</v>
      </c>
      <c r="C16" s="15" t="s">
        <v>16</v>
      </c>
      <c r="D16" s="16">
        <v>1</v>
      </c>
      <c r="E16" s="17"/>
      <c r="F16" s="7">
        <f t="shared" si="0"/>
        <v>0</v>
      </c>
      <c r="G16" s="28" t="s">
        <v>37</v>
      </c>
    </row>
    <row r="17" spans="1:7" s="6" customFormat="1" ht="23.25" customHeight="1" x14ac:dyDescent="0.15">
      <c r="A17" s="18" t="s">
        <v>12</v>
      </c>
      <c r="B17" s="19"/>
      <c r="C17" s="15"/>
      <c r="D17" s="16"/>
      <c r="E17" s="17"/>
      <c r="F17" s="7">
        <f>SUM(F8:F16)</f>
        <v>0</v>
      </c>
      <c r="G17" s="28"/>
    </row>
    <row r="18" spans="1:7" s="6" customFormat="1" ht="23.25" customHeight="1" x14ac:dyDescent="0.15">
      <c r="A18" s="18"/>
      <c r="B18" s="19"/>
      <c r="C18" s="15"/>
      <c r="D18" s="16"/>
      <c r="E18" s="17"/>
      <c r="F18" s="7"/>
      <c r="G18" s="28"/>
    </row>
    <row r="19" spans="1:7" s="6" customFormat="1" ht="23.25" customHeight="1" x14ac:dyDescent="0.15">
      <c r="A19" s="11" t="s">
        <v>38</v>
      </c>
      <c r="B19" s="21"/>
      <c r="C19" s="15"/>
      <c r="D19" s="16"/>
      <c r="E19" s="12"/>
      <c r="F19" s="7"/>
      <c r="G19" s="27"/>
    </row>
    <row r="20" spans="1:7" s="6" customFormat="1" ht="23.25" customHeight="1" x14ac:dyDescent="0.15">
      <c r="A20" s="11" t="s">
        <v>39</v>
      </c>
      <c r="B20" s="19" t="s">
        <v>40</v>
      </c>
      <c r="C20" s="15" t="s">
        <v>16</v>
      </c>
      <c r="D20" s="16">
        <v>1</v>
      </c>
      <c r="E20" s="17"/>
      <c r="F20" s="7">
        <f>E20*D20</f>
        <v>0</v>
      </c>
      <c r="G20" s="28"/>
    </row>
    <row r="21" spans="1:7" s="6" customFormat="1" ht="23.25" customHeight="1" x14ac:dyDescent="0.15">
      <c r="A21" s="11" t="s">
        <v>41</v>
      </c>
      <c r="B21" s="19" t="s">
        <v>42</v>
      </c>
      <c r="C21" s="15" t="s">
        <v>16</v>
      </c>
      <c r="D21" s="16">
        <v>1</v>
      </c>
      <c r="E21" s="17"/>
      <c r="F21" s="7">
        <f t="shared" ref="F21:F26" si="1">E21*D21</f>
        <v>0</v>
      </c>
      <c r="G21" s="28"/>
    </row>
    <row r="22" spans="1:7" s="6" customFormat="1" ht="23.25" customHeight="1" x14ac:dyDescent="0.15">
      <c r="A22" s="11" t="s">
        <v>43</v>
      </c>
      <c r="B22" s="19" t="s">
        <v>44</v>
      </c>
      <c r="C22" s="15" t="s">
        <v>16</v>
      </c>
      <c r="D22" s="16">
        <v>1</v>
      </c>
      <c r="E22" s="17"/>
      <c r="F22" s="7">
        <f t="shared" si="1"/>
        <v>0</v>
      </c>
      <c r="G22" s="28" t="s">
        <v>45</v>
      </c>
    </row>
    <row r="23" spans="1:7" s="6" customFormat="1" ht="23.25" customHeight="1" x14ac:dyDescent="0.15">
      <c r="A23" s="11" t="s">
        <v>46</v>
      </c>
      <c r="B23" s="19" t="s">
        <v>47</v>
      </c>
      <c r="C23" s="15" t="s">
        <v>16</v>
      </c>
      <c r="D23" s="16">
        <v>1</v>
      </c>
      <c r="E23" s="17"/>
      <c r="F23" s="7">
        <f t="shared" si="1"/>
        <v>0</v>
      </c>
      <c r="G23" s="28"/>
    </row>
    <row r="24" spans="1:7" s="6" customFormat="1" ht="23.25" customHeight="1" x14ac:dyDescent="0.15">
      <c r="A24" s="11" t="s">
        <v>48</v>
      </c>
      <c r="B24" s="19" t="s">
        <v>49</v>
      </c>
      <c r="C24" s="15" t="s">
        <v>16</v>
      </c>
      <c r="D24" s="16">
        <v>1</v>
      </c>
      <c r="E24" s="17"/>
      <c r="F24" s="7">
        <f t="shared" si="1"/>
        <v>0</v>
      </c>
      <c r="G24" s="28"/>
    </row>
    <row r="25" spans="1:7" s="6" customFormat="1" ht="23.25" customHeight="1" x14ac:dyDescent="0.15">
      <c r="A25" s="11" t="s">
        <v>50</v>
      </c>
      <c r="B25" s="19" t="s">
        <v>51</v>
      </c>
      <c r="C25" s="15" t="s">
        <v>16</v>
      </c>
      <c r="D25" s="16">
        <v>1</v>
      </c>
      <c r="E25" s="17"/>
      <c r="F25" s="7">
        <f t="shared" si="1"/>
        <v>0</v>
      </c>
      <c r="G25" s="28"/>
    </row>
    <row r="26" spans="1:7" s="6" customFormat="1" ht="23.25" customHeight="1" x14ac:dyDescent="0.15">
      <c r="A26" s="11" t="s">
        <v>52</v>
      </c>
      <c r="B26" s="19"/>
      <c r="C26" s="15" t="s">
        <v>16</v>
      </c>
      <c r="D26" s="16">
        <v>1</v>
      </c>
      <c r="E26" s="17"/>
      <c r="F26" s="7">
        <f t="shared" si="1"/>
        <v>0</v>
      </c>
      <c r="G26" s="28"/>
    </row>
    <row r="27" spans="1:7" s="6" customFormat="1" ht="23.25" customHeight="1" x14ac:dyDescent="0.15">
      <c r="A27" s="18" t="s">
        <v>12</v>
      </c>
      <c r="B27" s="19"/>
      <c r="C27" s="15"/>
      <c r="D27" s="16"/>
      <c r="E27" s="17"/>
      <c r="F27" s="7">
        <f>SUM(F20:F26)</f>
        <v>0</v>
      </c>
      <c r="G27" s="28"/>
    </row>
    <row r="28" spans="1:7" s="6" customFormat="1" ht="23.25" customHeight="1" x14ac:dyDescent="0.15">
      <c r="A28" s="18"/>
      <c r="B28" s="19"/>
      <c r="C28" s="15"/>
      <c r="D28" s="16"/>
      <c r="E28" s="17"/>
      <c r="F28" s="7"/>
      <c r="G28" s="28"/>
    </row>
    <row r="29" spans="1:7" s="6" customFormat="1" ht="23.25" customHeight="1" x14ac:dyDescent="0.15">
      <c r="A29" s="20" t="s">
        <v>53</v>
      </c>
      <c r="B29" s="19"/>
      <c r="C29" s="15"/>
      <c r="D29" s="16"/>
      <c r="E29" s="17"/>
      <c r="F29" s="7"/>
      <c r="G29" s="28"/>
    </row>
    <row r="30" spans="1:7" s="6" customFormat="1" ht="23.25" customHeight="1" x14ac:dyDescent="0.15">
      <c r="A30" s="11" t="s">
        <v>54</v>
      </c>
      <c r="B30" s="19" t="s">
        <v>55</v>
      </c>
      <c r="C30" s="15" t="s">
        <v>16</v>
      </c>
      <c r="D30" s="16">
        <v>1</v>
      </c>
      <c r="E30" s="22"/>
      <c r="F30" s="7">
        <f t="shared" ref="F30:F34" si="2">E30*D30</f>
        <v>0</v>
      </c>
      <c r="G30" s="29"/>
    </row>
    <row r="31" spans="1:7" s="6" customFormat="1" ht="23.25" customHeight="1" x14ac:dyDescent="0.15">
      <c r="A31" s="11" t="s">
        <v>56</v>
      </c>
      <c r="B31" s="23" t="s">
        <v>57</v>
      </c>
      <c r="C31" s="15" t="s">
        <v>16</v>
      </c>
      <c r="D31" s="16">
        <v>1</v>
      </c>
      <c r="E31" s="22"/>
      <c r="F31" s="7">
        <f t="shared" si="2"/>
        <v>0</v>
      </c>
      <c r="G31" s="29"/>
    </row>
    <row r="32" spans="1:7" s="6" customFormat="1" ht="23.25" customHeight="1" x14ac:dyDescent="0.15">
      <c r="A32" s="11" t="s">
        <v>58</v>
      </c>
      <c r="B32" s="23" t="s">
        <v>59</v>
      </c>
      <c r="C32" s="15" t="s">
        <v>16</v>
      </c>
      <c r="D32" s="16">
        <v>1</v>
      </c>
      <c r="E32" s="22"/>
      <c r="F32" s="7">
        <f t="shared" si="2"/>
        <v>0</v>
      </c>
      <c r="G32" s="29"/>
    </row>
    <row r="33" spans="1:7" s="6" customFormat="1" ht="23.25" customHeight="1" x14ac:dyDescent="0.15">
      <c r="A33" s="11" t="s">
        <v>60</v>
      </c>
      <c r="B33" s="23" t="s">
        <v>61</v>
      </c>
      <c r="C33" s="15" t="s">
        <v>16</v>
      </c>
      <c r="D33" s="16">
        <v>1</v>
      </c>
      <c r="E33" s="22"/>
      <c r="F33" s="7">
        <f t="shared" si="2"/>
        <v>0</v>
      </c>
      <c r="G33" s="29" t="s">
        <v>62</v>
      </c>
    </row>
    <row r="34" spans="1:7" s="6" customFormat="1" ht="23.25" customHeight="1" x14ac:dyDescent="0.15">
      <c r="A34" s="11" t="s">
        <v>63</v>
      </c>
      <c r="B34" s="23"/>
      <c r="C34" s="15" t="s">
        <v>16</v>
      </c>
      <c r="D34" s="16">
        <v>1</v>
      </c>
      <c r="E34" s="22"/>
      <c r="F34" s="7">
        <f t="shared" si="2"/>
        <v>0</v>
      </c>
      <c r="G34" s="29"/>
    </row>
    <row r="35" spans="1:7" s="6" customFormat="1" ht="23.25" customHeight="1" x14ac:dyDescent="0.15">
      <c r="A35" s="18" t="s">
        <v>12</v>
      </c>
      <c r="B35" s="23"/>
      <c r="C35" s="15"/>
      <c r="D35" s="16"/>
      <c r="E35" s="14"/>
      <c r="F35" s="8">
        <f>SUM(F30:F34)</f>
        <v>0</v>
      </c>
      <c r="G35" s="29"/>
    </row>
    <row r="36" spans="1:7" s="6" customFormat="1" ht="23.25" customHeight="1" x14ac:dyDescent="0.15">
      <c r="A36" s="18"/>
      <c r="B36" s="23"/>
      <c r="C36" s="15"/>
      <c r="D36" s="16"/>
      <c r="E36" s="14"/>
      <c r="F36" s="8"/>
      <c r="G36" s="29"/>
    </row>
    <row r="37" spans="1:7" s="6" customFormat="1" ht="23.25" customHeight="1" x14ac:dyDescent="0.15">
      <c r="A37" s="11" t="s">
        <v>64</v>
      </c>
      <c r="B37" s="23"/>
      <c r="C37" s="15"/>
      <c r="D37" s="16"/>
      <c r="E37" s="14"/>
      <c r="F37" s="8"/>
      <c r="G37" s="29"/>
    </row>
    <row r="38" spans="1:7" s="6" customFormat="1" ht="23.25" customHeight="1" x14ac:dyDescent="0.15">
      <c r="A38" s="11" t="s">
        <v>65</v>
      </c>
      <c r="B38" s="23" t="s">
        <v>66</v>
      </c>
      <c r="C38" s="15" t="s">
        <v>16</v>
      </c>
      <c r="D38" s="16">
        <v>1</v>
      </c>
      <c r="E38" s="22"/>
      <c r="F38" s="7">
        <f t="shared" ref="F38:F39" si="3">E38*D38</f>
        <v>0</v>
      </c>
      <c r="G38" s="29" t="s">
        <v>67</v>
      </c>
    </row>
    <row r="39" spans="1:7" s="6" customFormat="1" ht="23.25" customHeight="1" x14ac:dyDescent="0.15">
      <c r="A39" s="11" t="s">
        <v>63</v>
      </c>
      <c r="B39" s="23"/>
      <c r="C39" s="15" t="s">
        <v>16</v>
      </c>
      <c r="D39" s="16">
        <v>1</v>
      </c>
      <c r="E39" s="22"/>
      <c r="F39" s="7">
        <f t="shared" si="3"/>
        <v>0</v>
      </c>
      <c r="G39" s="29"/>
    </row>
    <row r="40" spans="1:7" s="6" customFormat="1" ht="23.25" customHeight="1" x14ac:dyDescent="0.15">
      <c r="A40" s="18" t="s">
        <v>12</v>
      </c>
      <c r="B40" s="24"/>
      <c r="C40" s="15"/>
      <c r="D40" s="16"/>
      <c r="E40" s="14"/>
      <c r="F40" s="8">
        <f>SUM(F38:F39)</f>
        <v>0</v>
      </c>
      <c r="G40" s="29"/>
    </row>
    <row r="41" spans="1:7" s="6" customFormat="1" ht="23.25" customHeight="1" x14ac:dyDescent="0.15">
      <c r="A41" s="11"/>
      <c r="B41" s="24"/>
      <c r="C41" s="15"/>
      <c r="D41" s="16"/>
      <c r="E41" s="14"/>
      <c r="F41" s="8"/>
      <c r="G41" s="29"/>
    </row>
    <row r="42" spans="1:7" s="6" customFormat="1" ht="23.25" customHeight="1" x14ac:dyDescent="0.15">
      <c r="A42" s="11" t="s">
        <v>68</v>
      </c>
      <c r="B42" s="24"/>
      <c r="C42" s="15"/>
      <c r="D42" s="16"/>
      <c r="E42" s="14"/>
      <c r="F42" s="8"/>
      <c r="G42" s="29"/>
    </row>
    <row r="43" spans="1:7" s="6" customFormat="1" ht="23.25" customHeight="1" x14ac:dyDescent="0.15">
      <c r="A43" s="11" t="s">
        <v>14</v>
      </c>
      <c r="B43" s="19" t="s">
        <v>15</v>
      </c>
      <c r="C43" s="15" t="s">
        <v>16</v>
      </c>
      <c r="D43" s="16">
        <v>1</v>
      </c>
      <c r="E43" s="22"/>
      <c r="F43" s="7">
        <f t="shared" ref="F43:F48" si="4">E43*D43</f>
        <v>0</v>
      </c>
      <c r="G43" s="29" t="s">
        <v>69</v>
      </c>
    </row>
    <row r="44" spans="1:7" s="6" customFormat="1" ht="23.25" customHeight="1" x14ac:dyDescent="0.15">
      <c r="A44" s="11" t="s">
        <v>17</v>
      </c>
      <c r="B44" s="24" t="s">
        <v>70</v>
      </c>
      <c r="C44" s="15" t="s">
        <v>16</v>
      </c>
      <c r="D44" s="16">
        <v>1</v>
      </c>
      <c r="E44" s="22"/>
      <c r="F44" s="7">
        <f t="shared" si="4"/>
        <v>0</v>
      </c>
      <c r="G44" s="29"/>
    </row>
    <row r="45" spans="1:7" s="6" customFormat="1" ht="23.25" customHeight="1" x14ac:dyDescent="0.15">
      <c r="A45" s="11" t="s">
        <v>71</v>
      </c>
      <c r="B45" s="24" t="s">
        <v>72</v>
      </c>
      <c r="C45" s="15" t="s">
        <v>16</v>
      </c>
      <c r="D45" s="16">
        <v>1</v>
      </c>
      <c r="E45" s="22"/>
      <c r="F45" s="7">
        <f t="shared" si="4"/>
        <v>0</v>
      </c>
      <c r="G45" s="29" t="s">
        <v>73</v>
      </c>
    </row>
    <row r="46" spans="1:7" s="6" customFormat="1" ht="23.25" customHeight="1" x14ac:dyDescent="0.15">
      <c r="A46" s="11" t="s">
        <v>74</v>
      </c>
      <c r="B46" s="24" t="s">
        <v>75</v>
      </c>
      <c r="C46" s="15" t="s">
        <v>16</v>
      </c>
      <c r="D46" s="16">
        <v>1</v>
      </c>
      <c r="E46" s="22"/>
      <c r="F46" s="7">
        <f t="shared" si="4"/>
        <v>0</v>
      </c>
      <c r="G46" s="29" t="s">
        <v>76</v>
      </c>
    </row>
    <row r="47" spans="1:7" s="6" customFormat="1" ht="23.25" customHeight="1" x14ac:dyDescent="0.15">
      <c r="A47" s="11" t="s">
        <v>77</v>
      </c>
      <c r="B47" s="24" t="s">
        <v>78</v>
      </c>
      <c r="C47" s="15" t="s">
        <v>16</v>
      </c>
      <c r="D47" s="16">
        <v>1</v>
      </c>
      <c r="E47" s="22"/>
      <c r="F47" s="7">
        <f t="shared" si="4"/>
        <v>0</v>
      </c>
      <c r="G47" s="29"/>
    </row>
    <row r="48" spans="1:7" s="6" customFormat="1" ht="23.25" customHeight="1" x14ac:dyDescent="0.15">
      <c r="A48" s="11" t="s">
        <v>79</v>
      </c>
      <c r="B48" s="24" t="s">
        <v>80</v>
      </c>
      <c r="C48" s="15" t="s">
        <v>16</v>
      </c>
      <c r="D48" s="16">
        <v>1</v>
      </c>
      <c r="E48" s="22"/>
      <c r="F48" s="7">
        <f t="shared" si="4"/>
        <v>0</v>
      </c>
      <c r="G48" s="29" t="s">
        <v>81</v>
      </c>
    </row>
    <row r="49" spans="1:7" s="6" customFormat="1" ht="23.25" customHeight="1" x14ac:dyDescent="0.15">
      <c r="A49" s="18" t="s">
        <v>12</v>
      </c>
      <c r="B49" s="24"/>
      <c r="C49" s="15"/>
      <c r="D49" s="16"/>
      <c r="E49" s="14"/>
      <c r="F49" s="8">
        <f>SUM(F43:F48)</f>
        <v>0</v>
      </c>
      <c r="G49" s="29"/>
    </row>
    <row r="50" spans="1:7" s="6" customFormat="1" ht="23.25" customHeight="1" x14ac:dyDescent="0.15">
      <c r="A50" s="11"/>
      <c r="B50" s="24"/>
      <c r="C50" s="15"/>
      <c r="D50" s="16"/>
      <c r="E50" s="14"/>
      <c r="F50" s="8"/>
      <c r="G50" s="29"/>
    </row>
    <row r="51" spans="1:7" s="6" customFormat="1" ht="23.25" customHeight="1" x14ac:dyDescent="0.15">
      <c r="A51" s="11" t="s">
        <v>82</v>
      </c>
      <c r="B51" s="24"/>
      <c r="C51" s="15"/>
      <c r="D51" s="16"/>
      <c r="E51" s="14"/>
      <c r="F51" s="8"/>
      <c r="G51" s="29"/>
    </row>
    <row r="52" spans="1:7" s="6" customFormat="1" ht="23.25" customHeight="1" x14ac:dyDescent="0.15">
      <c r="A52" s="11" t="s">
        <v>83</v>
      </c>
      <c r="B52" s="24"/>
      <c r="C52" s="15" t="s">
        <v>16</v>
      </c>
      <c r="D52" s="16">
        <v>1</v>
      </c>
      <c r="E52" s="22"/>
      <c r="F52" s="7">
        <f t="shared" ref="F52:F57" si="5">E52*D52</f>
        <v>0</v>
      </c>
      <c r="G52" s="29"/>
    </row>
    <row r="53" spans="1:7" s="6" customFormat="1" ht="23.25" customHeight="1" x14ac:dyDescent="0.15">
      <c r="A53" s="11" t="s">
        <v>84</v>
      </c>
      <c r="B53" s="24"/>
      <c r="C53" s="15" t="s">
        <v>16</v>
      </c>
      <c r="D53" s="16">
        <v>1</v>
      </c>
      <c r="E53" s="22"/>
      <c r="F53" s="7">
        <f t="shared" si="5"/>
        <v>0</v>
      </c>
      <c r="G53" s="29"/>
    </row>
    <row r="54" spans="1:7" s="6" customFormat="1" ht="23.25" customHeight="1" x14ac:dyDescent="0.15">
      <c r="A54" s="11" t="s">
        <v>85</v>
      </c>
      <c r="B54" s="24"/>
      <c r="C54" s="15" t="s">
        <v>16</v>
      </c>
      <c r="D54" s="16">
        <v>1</v>
      </c>
      <c r="E54" s="22"/>
      <c r="F54" s="7">
        <f t="shared" si="5"/>
        <v>0</v>
      </c>
      <c r="G54" s="29"/>
    </row>
    <row r="55" spans="1:7" s="6" customFormat="1" ht="23.25" customHeight="1" x14ac:dyDescent="0.15">
      <c r="A55" s="11" t="s">
        <v>86</v>
      </c>
      <c r="B55" s="24"/>
      <c r="C55" s="15" t="s">
        <v>16</v>
      </c>
      <c r="D55" s="16">
        <v>1</v>
      </c>
      <c r="E55" s="22"/>
      <c r="F55" s="7">
        <f t="shared" si="5"/>
        <v>0</v>
      </c>
      <c r="G55" s="29"/>
    </row>
    <row r="56" spans="1:7" s="6" customFormat="1" ht="23.25" customHeight="1" x14ac:dyDescent="0.15">
      <c r="A56" s="11" t="s">
        <v>87</v>
      </c>
      <c r="B56" s="24"/>
      <c r="C56" s="15" t="s">
        <v>16</v>
      </c>
      <c r="D56" s="16">
        <v>1</v>
      </c>
      <c r="E56" s="22"/>
      <c r="F56" s="7">
        <f t="shared" si="5"/>
        <v>0</v>
      </c>
      <c r="G56" s="29"/>
    </row>
    <row r="57" spans="1:7" s="6" customFormat="1" ht="23.25" customHeight="1" x14ac:dyDescent="0.15">
      <c r="A57" s="11" t="s">
        <v>88</v>
      </c>
      <c r="B57" s="24"/>
      <c r="C57" s="15" t="s">
        <v>16</v>
      </c>
      <c r="D57" s="16">
        <v>1</v>
      </c>
      <c r="E57" s="22"/>
      <c r="F57" s="7">
        <f t="shared" si="5"/>
        <v>0</v>
      </c>
      <c r="G57" s="29"/>
    </row>
    <row r="58" spans="1:7" s="6" customFormat="1" ht="23.25" customHeight="1" x14ac:dyDescent="0.15">
      <c r="A58" s="18" t="s">
        <v>12</v>
      </c>
      <c r="B58" s="24"/>
      <c r="C58" s="15"/>
      <c r="D58" s="16"/>
      <c r="E58" s="14"/>
      <c r="F58" s="8">
        <f>SUM(F52:F57)</f>
        <v>0</v>
      </c>
      <c r="G58" s="29"/>
    </row>
    <row r="59" spans="1:7" s="6" customFormat="1" ht="23.25" customHeight="1" x14ac:dyDescent="0.15">
      <c r="A59" s="11"/>
      <c r="B59" s="24"/>
      <c r="C59" s="15"/>
      <c r="D59" s="16"/>
      <c r="E59" s="14"/>
      <c r="F59" s="8"/>
      <c r="G59" s="29"/>
    </row>
    <row r="60" spans="1:7" ht="23.25" customHeight="1" thickBot="1" x14ac:dyDescent="0.2">
      <c r="A60" s="25" t="s">
        <v>89</v>
      </c>
      <c r="B60" s="26"/>
      <c r="C60" s="26"/>
      <c r="D60" s="26"/>
      <c r="E60" s="26"/>
      <c r="F60" s="9">
        <f>F5+F17+F27+F35+F40+F49+F58</f>
        <v>0</v>
      </c>
      <c r="G60" s="30"/>
    </row>
  </sheetData>
  <mergeCells count="1">
    <mergeCell ref="A1:G1"/>
  </mergeCells>
  <phoneticPr fontId="3"/>
  <pageMargins left="1.0236220472440944" right="0.23622047244094491" top="0.82677165354330717" bottom="0.31496062992125984" header="0.51181102362204722" footer="0.19685039370078741"/>
  <pageSetup paperSize="9" scale="5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竜王町役場</dc:creator>
  <cp:lastModifiedBy>竜王町役場</cp:lastModifiedBy>
  <dcterms:created xsi:type="dcterms:W3CDTF">2023-12-27T07:50:42Z</dcterms:created>
  <dcterms:modified xsi:type="dcterms:W3CDTF">2023-12-27T23:39:29Z</dcterms:modified>
</cp:coreProperties>
</file>